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a\Documents\carastuff\AFIA\AFIA SCHOOL\FINANCE COMMITTEE\MEETING MATERIALS\SY2022-2023 MEETINGS\05 MAY 2023 MEETING\"/>
    </mc:Choice>
  </mc:AlternateContent>
  <xr:revisionPtr revIDLastSave="0" documentId="13_ncr:1_{FCAA3102-7DB7-40B0-8BB7-D3D1DB389288}" xr6:coauthVersionLast="47" xr6:coauthVersionMax="47" xr10:uidLastSave="{00000000-0000-0000-0000-000000000000}"/>
  <bookViews>
    <workbookView xWindow="-108" yWindow="-108" windowWidth="23256" windowHeight="12576" activeTab="1" xr2:uid="{FC721EB1-53BD-4A2E-B146-DF4E09FCCBF5}"/>
  </bookViews>
  <sheets>
    <sheet name="Dashboard" sheetId="2" r:id="rId1"/>
    <sheet name="Income Stmt - Forecast" sheetId="3" r:id="rId2"/>
    <sheet name="Monthly Projections" sheetId="4" r:id="rId3"/>
    <sheet name="Balance Sheet - Detailed" sheetId="5" r:id="rId4"/>
  </sheets>
  <externalReferences>
    <externalReference r:id="rId5"/>
  </externalReferences>
  <definedNames>
    <definedName name="BSDate">[1]Setup!$X$9</definedName>
    <definedName name="CommentWarningAbsolute">[1]Setup!$X$43</definedName>
    <definedName name="CommentWarningFloor">[1]Setup!$X$44</definedName>
    <definedName name="CommentWarningPercent">[1]Setup!$X$42</definedName>
    <definedName name="EndOfCurrentMonth">[1]Setup!$X$12</definedName>
    <definedName name="ForecastChangeInCash">[1]Dashboard!$G$66</definedName>
    <definedName name="ForecastNetIncome">[1]Dashboard!$G$64</definedName>
    <definedName name="ISDate">[1]Setup!$X$8</definedName>
    <definedName name="LastYearCashBalance">[1]GraphData!$B$24</definedName>
    <definedName name="Months">[1]Setup!$X$16:$X$27</definedName>
    <definedName name="PreviousMonthMinimumDiff">[1]Setup!$X$52</definedName>
    <definedName name="SchoolName">[1]Setup!$D$6</definedName>
    <definedName name="StartOfYear">[1]Setup!$D$13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<sst xmlns="http://schemas.openxmlformats.org/spreadsheetml/2006/main" count="669" uniqueCount="342">
  <si>
    <t>Dashboard</t>
  </si>
  <si>
    <t>Academy for Integrated Arts</t>
  </si>
  <si>
    <t>July 2022 through April 2023</t>
  </si>
  <si>
    <t>Key Performance Indicators</t>
  </si>
  <si>
    <t>Good</t>
  </si>
  <si>
    <t/>
  </si>
  <si>
    <t>Days of Cash</t>
  </si>
  <si>
    <t>Gross Margin</t>
  </si>
  <si>
    <t>Fund Balance</t>
  </si>
  <si>
    <t>&lt;None&gt;</t>
  </si>
  <si>
    <t>(At Year End)</t>
  </si>
  <si>
    <t>Margin</t>
  </si>
  <si>
    <t>Target &gt; 45 days</t>
  </si>
  <si>
    <t>Target &gt; -5.0%</t>
  </si>
  <si>
    <t>Target &gt; 0,00</t>
  </si>
  <si>
    <t>Cash Forecast</t>
  </si>
  <si>
    <t>Financial Snapshot</t>
  </si>
  <si>
    <t>Year-To-Date Financials</t>
  </si>
  <si>
    <t>Annual Forecast</t>
  </si>
  <si>
    <t>Actual</t>
  </si>
  <si>
    <t>Budget</t>
  </si>
  <si>
    <t>Variance</t>
  </si>
  <si>
    <t>Forecast</t>
  </si>
  <si>
    <t>Remaining</t>
  </si>
  <si>
    <t>Revenue</t>
  </si>
  <si>
    <t>Local Revenue</t>
  </si>
  <si>
    <t>State Revenue</t>
  </si>
  <si>
    <t>Federal Revenue</t>
  </si>
  <si>
    <t>Private Grants and Donations</t>
  </si>
  <si>
    <t>Earned Fees</t>
  </si>
  <si>
    <t>Total Revenue</t>
  </si>
  <si>
    <t>Expenses</t>
  </si>
  <si>
    <t>Salaries</t>
  </si>
  <si>
    <t>Benefits and Taxes</t>
  </si>
  <si>
    <t>Staff-Related Costs</t>
  </si>
  <si>
    <t>Rent</t>
  </si>
  <si>
    <t>Occupancy Service</t>
  </si>
  <si>
    <t>Student Expense, Direct</t>
  </si>
  <si>
    <t>Student Expense, Food</t>
  </si>
  <si>
    <t>Office &amp; Business Expense</t>
  </si>
  <si>
    <t>Transportation</t>
  </si>
  <si>
    <t>Total Ordinary Expenses</t>
  </si>
  <si>
    <t>Net Operating Income</t>
  </si>
  <si>
    <t>Extraordinary Expenses</t>
  </si>
  <si>
    <t>Depreciation and Amortization</t>
  </si>
  <si>
    <t>Interest</t>
  </si>
  <si>
    <t>Facility Improvements</t>
  </si>
  <si>
    <t>Total Extraordinary Expenses</t>
  </si>
  <si>
    <t>Total Expenses</t>
  </si>
  <si>
    <t>Net Income</t>
  </si>
  <si>
    <t>Cash Flow Adjustments</t>
  </si>
  <si>
    <t>Change in Cash</t>
  </si>
  <si>
    <t>Revenue Drivers</t>
  </si>
  <si>
    <t xml:space="preserve">As of </t>
  </si>
  <si>
    <t>Enrollment</t>
  </si>
  <si>
    <t>YTD Attendance %</t>
  </si>
  <si>
    <t>Recent DESE Payment</t>
  </si>
  <si>
    <t>Budgeted</t>
  </si>
  <si>
    <t>Change</t>
  </si>
  <si>
    <t>Gain/(Loss)</t>
  </si>
  <si>
    <t>Start of Year Enrollment</t>
  </si>
  <si>
    <t>Attrition</t>
  </si>
  <si>
    <t>End of Year Enrollment</t>
  </si>
  <si>
    <t>Attendance %</t>
  </si>
  <si>
    <t>ADA</t>
  </si>
  <si>
    <t>Regular Term ADA</t>
  </si>
  <si>
    <t>Pre-K</t>
  </si>
  <si>
    <t>K-12</t>
  </si>
  <si>
    <t>Subtotal Regular Term</t>
  </si>
  <si>
    <t>Remedial ADA</t>
  </si>
  <si>
    <t>Summer ADA</t>
  </si>
  <si>
    <t>Total ADA</t>
  </si>
  <si>
    <t>Special Populations Weights</t>
  </si>
  <si>
    <t>Free and Reduced Lunch (FRL)</t>
  </si>
  <si>
    <t>% of ADA</t>
  </si>
  <si>
    <t>Count</t>
  </si>
  <si>
    <t>Non-CEP = Last Wednesday in January</t>
  </si>
  <si>
    <t>Weight</t>
  </si>
  <si>
    <t>Individualized Education Plans (IEP)</t>
  </si>
  <si>
    <t>December 1</t>
  </si>
  <si>
    <t>Limited English Proficiency (LEP)</t>
  </si>
  <si>
    <t>Last Wednesday in September</t>
  </si>
  <si>
    <t>Total WADA</t>
  </si>
  <si>
    <t>Per Wada Payment</t>
  </si>
  <si>
    <t>State Aid Projection</t>
  </si>
  <si>
    <t>Prior Year Adjustment</t>
  </si>
  <si>
    <t>Net State Rev Projection</t>
  </si>
  <si>
    <t>Classroom Trust Fund</t>
  </si>
  <si>
    <t>Basic Formula</t>
  </si>
  <si>
    <t>Income Statement</t>
  </si>
  <si>
    <t>Year-To-Date</t>
  </si>
  <si>
    <t>Annual</t>
  </si>
  <si>
    <t>External Notes</t>
  </si>
  <si>
    <t>Prv TOTAL</t>
  </si>
  <si>
    <t>Diff</t>
  </si>
  <si>
    <t>5113 · Proposition C (Sales Tax)</t>
  </si>
  <si>
    <t>Total Local Revenue</t>
  </si>
  <si>
    <t>5311 · Basic Formula</t>
  </si>
  <si>
    <t>5312 · Transportation</t>
  </si>
  <si>
    <t>5319 · Classroom Trust Fund</t>
  </si>
  <si>
    <t>5333 · School Food Service</t>
  </si>
  <si>
    <t>5397 · Other State Revenue</t>
  </si>
  <si>
    <t>Total State Revenue</t>
  </si>
  <si>
    <t>5412 · Medicaid</t>
  </si>
  <si>
    <t>5422 · ESSER III - ARP Elementary and Secondary Schools Emergency Relief Fund</t>
  </si>
  <si>
    <t>5424 · CARES ESSER</t>
  </si>
  <si>
    <t>$200k in ESSER II posting in January</t>
  </si>
  <si>
    <t>5441 · IDEA</t>
  </si>
  <si>
    <t>5442 · ECSE</t>
  </si>
  <si>
    <t>5445 · Food Service-lunch</t>
  </si>
  <si>
    <t>5446 · Food Service-breakfast</t>
  </si>
  <si>
    <t>5448 · Food Service-snacks</t>
  </si>
  <si>
    <t>5449 · Food Service-ff&amp;v</t>
  </si>
  <si>
    <t>5451 · Title I</t>
  </si>
  <si>
    <t>5461 · Title Iva</t>
  </si>
  <si>
    <t>5465 · Title Ii</t>
  </si>
  <si>
    <t>5497 · Charter School Start-up Revenue</t>
  </si>
  <si>
    <t>Total Federal Revenue</t>
  </si>
  <si>
    <t>5192 · Donations</t>
  </si>
  <si>
    <t>Total Private Grants and Donations</t>
  </si>
  <si>
    <t>5181 · Bac</t>
  </si>
  <si>
    <t>5198 · Miscellaneous Revenue</t>
  </si>
  <si>
    <t>Total Earned Fees</t>
  </si>
  <si>
    <t>1111-6111 · ES Instruction Cert FT</t>
  </si>
  <si>
    <t>1111-6131 · ES Instruction Supp Pay</t>
  </si>
  <si>
    <t>1111-6152 · ES Instruction Aides</t>
  </si>
  <si>
    <t>1221-6111 · Special Education Cert FT</t>
  </si>
  <si>
    <t>1221-6131 · Special Education Supp Pay</t>
  </si>
  <si>
    <t>1411-6121 · Stu Act Cert Subs</t>
  </si>
  <si>
    <t>1411-6161 · Student Activities NC PT</t>
  </si>
  <si>
    <t>2113-6111 · Social Work Cert Ft</t>
  </si>
  <si>
    <t>2113-6131 · Social Work Supp Pay</t>
  </si>
  <si>
    <t>2122-6111 · Counseling Cert Ft</t>
  </si>
  <si>
    <t>2134-6111 · Nursing Cert Ft</t>
  </si>
  <si>
    <t>2134-6131 · Nursing Supp Pay</t>
  </si>
  <si>
    <t>2321-6112 · Exec Admin Cert Ft Admin</t>
  </si>
  <si>
    <t>2329-6131 · Other Exec Admin Supp Pay</t>
  </si>
  <si>
    <t>2329-6151 · Other Exec Admin Nc Ft</t>
  </si>
  <si>
    <t>2329-6161 · Other Exec Admin Nc Pt</t>
  </si>
  <si>
    <t>2411-6112 · Building Admin Cert Ft Admin</t>
  </si>
  <si>
    <t>2411-6131 · Buidling Admin Supp Pay</t>
  </si>
  <si>
    <t>2411-6412 · Building Admin Tech Supplies</t>
  </si>
  <si>
    <t>2511-6131 · Business Office Supp Pay</t>
  </si>
  <si>
    <t>2511-6151 · Business Office NC FT</t>
  </si>
  <si>
    <t>2542-6131 · Facilities Supp Pay</t>
  </si>
  <si>
    <t>2542-6151 · Facilities Nc Ft</t>
  </si>
  <si>
    <t>3812-6161 · Afterschool Nc Pt</t>
  </si>
  <si>
    <t>Total Salaries</t>
  </si>
  <si>
    <t>1111-6211 · ES Instruction Cert PRS</t>
  </si>
  <si>
    <t>1111-6221 · ES Instruction NC PRS</t>
  </si>
  <si>
    <t>1111-6231 · ES Instruction Soc Sec</t>
  </si>
  <si>
    <t>1111-6232 · ES Instruction Medicare</t>
  </si>
  <si>
    <t>1111-6241 · ES Instruction Emp Ins</t>
  </si>
  <si>
    <t>1221-6211 · Special Education Cert PRS</t>
  </si>
  <si>
    <t>1221-6231 · Special Education Soc Sec</t>
  </si>
  <si>
    <t>1221-6232 · Special Education Medicare</t>
  </si>
  <si>
    <t>1221-6241 · Special Education Emp Ins</t>
  </si>
  <si>
    <t>1411-6231 · Student Activities Soc Sec</t>
  </si>
  <si>
    <t>1411-6232 · Student Activities Medicare</t>
  </si>
  <si>
    <t>2113-6211 · Social Work Cert PRS</t>
  </si>
  <si>
    <t>2113-6221 · Social Work Nc Prs</t>
  </si>
  <si>
    <t>2113-6231 · Social Work Soc Sec</t>
  </si>
  <si>
    <t>2113-6232 · Social Work Medicare</t>
  </si>
  <si>
    <t>2113-6241 · Social Work Emp Ins</t>
  </si>
  <si>
    <t>2122-6211 · Counseling Cert Prs</t>
  </si>
  <si>
    <t>2122-6231 · Counseling Soc Sec</t>
  </si>
  <si>
    <t>2122-6232 · Counseling Medicare</t>
  </si>
  <si>
    <t>2134-6211 · Nursing Cert Prs</t>
  </si>
  <si>
    <t>2134-6231 · Nursing Soc Sec</t>
  </si>
  <si>
    <t>2134-6232 · Nursing Medicare</t>
  </si>
  <si>
    <t>2134-6241 · Nursing Emp Ins</t>
  </si>
  <si>
    <t>2321-6211 · Exec Admin Cert Prs</t>
  </si>
  <si>
    <t>2321-6231 · Exec Admin Soc Sec</t>
  </si>
  <si>
    <t>2321-6232 · Exec Admin Medicare</t>
  </si>
  <si>
    <t>2321-6241 · Exec Admin Emp Ins</t>
  </si>
  <si>
    <t>2321-6261 · Exec Admin Wc</t>
  </si>
  <si>
    <t>2321-6271 · Exec Admin Unemp</t>
  </si>
  <si>
    <t>2329-6221 · Other Exec Admin Nc Prs</t>
  </si>
  <si>
    <t>2329-6231 · Other Exec Admin Soc Sec</t>
  </si>
  <si>
    <t>2329-6232 · Other Exec Admin Medicare</t>
  </si>
  <si>
    <t>2329-6241 · Other Exec Admin Emp Ins</t>
  </si>
  <si>
    <t>2411-6211 · Building Admin Cert Prs</t>
  </si>
  <si>
    <t>2411-6231 · Building Admin Soc Sec</t>
  </si>
  <si>
    <t>2411-6232 · Building Admin Medicare</t>
  </si>
  <si>
    <t>2411-6241 · Building Admin Emp Ins</t>
  </si>
  <si>
    <t>2511-6221 · Business Office NC PRS</t>
  </si>
  <si>
    <t>2511-6231 · Business Office Soc Sec</t>
  </si>
  <si>
    <t>2511-6232 · Business Office Medicare</t>
  </si>
  <si>
    <t>2511-6241 · Business Office Emp Ins</t>
  </si>
  <si>
    <t>2542-6221 · Facilities Nc Prs</t>
  </si>
  <si>
    <t>2542-6231 · Facilities Soc Sec</t>
  </si>
  <si>
    <t>2542-6232 · Facilities Medicare</t>
  </si>
  <si>
    <t>3812-6231 · Afterschool Soc Sec</t>
  </si>
  <si>
    <t>3812-6232 · Afterschool Medicare</t>
  </si>
  <si>
    <t>Total Benefits and Taxes</t>
  </si>
  <si>
    <t>2213-6319 · Professional Developement Prof Serv</t>
  </si>
  <si>
    <t>2213-6343 · Professional Developement Travel</t>
  </si>
  <si>
    <t>2213-6411 · Professional Developement Supplies</t>
  </si>
  <si>
    <t>2642-6391 · Recruitment</t>
  </si>
  <si>
    <t>2642-6411 · Recruitment Supplies</t>
  </si>
  <si>
    <t>Total Staff-Related Costs</t>
  </si>
  <si>
    <t>2542-6333 · Facilities Rent</t>
  </si>
  <si>
    <t>Total Rent</t>
  </si>
  <si>
    <t>2542-6316 · Facilities Data Process</t>
  </si>
  <si>
    <t>2542-6319 · Facilities Prof Serv</t>
  </si>
  <si>
    <t>2542-6331 · Facilities Janitorial</t>
  </si>
  <si>
    <t>2542-6332 · Facilities Rep &amp; Mait</t>
  </si>
  <si>
    <t>2542-6335 · Facilities Water/sewer</t>
  </si>
  <si>
    <t>2542-6336 · Facilities Trash Remov</t>
  </si>
  <si>
    <t>2542-6338 · Facilities Tech Rental</t>
  </si>
  <si>
    <t>New Toshiba Contract monthly payment</t>
  </si>
  <si>
    <t>2542-6339 · Facilities Oth Prop Serv</t>
  </si>
  <si>
    <t>Snow plowing and salting in 02/2023 put us overbudget, increased forecast to capture usual spending</t>
  </si>
  <si>
    <t>2542-6351 · Facilities Prop Insur</t>
  </si>
  <si>
    <t>2542-6361 · Facilities Phone/internet</t>
  </si>
  <si>
    <t>2542-6411 · Facilities Supplies</t>
  </si>
  <si>
    <t>2542-6481 · Facilities Electricity</t>
  </si>
  <si>
    <t>2542-6482 · Facilities Gas</t>
  </si>
  <si>
    <t>2546-6319 · Security Svcs Prof Serv</t>
  </si>
  <si>
    <t>Total Occupancy Service</t>
  </si>
  <si>
    <t>1111-6311 · ES Instruction Instruc Serv</t>
  </si>
  <si>
    <t>1111-6319 · ES Instruction Prof Serv</t>
  </si>
  <si>
    <t>1111-6411 · ES Instruction Supplies</t>
  </si>
  <si>
    <t>1111-6412 · ES Instruction Tech Supplies</t>
  </si>
  <si>
    <t>1111-6431 · Textbooks</t>
  </si>
  <si>
    <t xml:space="preserve">1111-6543 · ES Instruction Tech Equipment   </t>
  </si>
  <si>
    <t>1191-6411 · Summer Instruction Supplies</t>
  </si>
  <si>
    <t>1221-6319 · Special Education Prof Serv</t>
  </si>
  <si>
    <t>1221-6411 · Special Education Supplies</t>
  </si>
  <si>
    <t>1411-6319 · Student Activities Prof Serv</t>
  </si>
  <si>
    <t>1411-6411 · Student Activities Supplies</t>
  </si>
  <si>
    <t>1411-6471 · Stu Act Snack</t>
  </si>
  <si>
    <t>1421-6411 · Student Athletics Supplies</t>
  </si>
  <si>
    <t>1933-6319 · Tuition for Sped Pri - Prof Serv</t>
  </si>
  <si>
    <t>2113-6319 · Social Work Prof Serv</t>
  </si>
  <si>
    <t>2132-6319 · Other Prof/technical Services</t>
  </si>
  <si>
    <t>2134-6411 · Nursing Supplies</t>
  </si>
  <si>
    <t>2142-6319 · Psychological Testing Prof Serv</t>
  </si>
  <si>
    <t>2152-6319 · Speech Pathology Prof Serv</t>
  </si>
  <si>
    <t>2162-6319 · Ot Services Prof Serv</t>
  </si>
  <si>
    <t>2222-6441 · Library Books</t>
  </si>
  <si>
    <t>2491-6411 · Other School Administration Support Services Supplies</t>
  </si>
  <si>
    <t>3511-6319 · Early Childhood Program</t>
  </si>
  <si>
    <t>3812-6319 · Afterschool Prof Serv</t>
  </si>
  <si>
    <t>3812-6411 · Afterschool Supplies</t>
  </si>
  <si>
    <t>3912-6319 · Parental Involvement Prof Serv</t>
  </si>
  <si>
    <t>3912-6411 · Parental Involvement Supplies</t>
  </si>
  <si>
    <t>Total Student Expense, Direct</t>
  </si>
  <si>
    <t>2562-6411 · Food Preparation Supplies</t>
  </si>
  <si>
    <t>2562-6471 · Food Preparation Snack</t>
  </si>
  <si>
    <t>2563-6391 · Food Delivery Contracted Food Service</t>
  </si>
  <si>
    <t>2563-6471 · Food Supplies</t>
  </si>
  <si>
    <t>Total Student Expense, Food</t>
  </si>
  <si>
    <t>2114-6319 · Student Support Services Prof Serv</t>
  </si>
  <si>
    <t>2114-6412 · Technology Supplies</t>
  </si>
  <si>
    <t>2311-6315 · Board Audit</t>
  </si>
  <si>
    <t>2311-6317 · Board Legal</t>
  </si>
  <si>
    <t>2311-6319 · Board Prof Serv</t>
  </si>
  <si>
    <t>2321-6316 · Exec Admin Data Process</t>
  </si>
  <si>
    <t>2321-6319 · Exec Admin Prof Serv</t>
  </si>
  <si>
    <t>2321-6343 · Exec Admin Travel</t>
  </si>
  <si>
    <t>2321-6352 · Exec Admin Liability Insurance</t>
  </si>
  <si>
    <t>2321-6371 · Exec Admin  Dues And Memberships</t>
  </si>
  <si>
    <t>2321-6411 · Exec Admin Supplies</t>
  </si>
  <si>
    <t>2322-6411 · Community Services Supplies</t>
  </si>
  <si>
    <t>2329-6319 · Other Exec Admin Prof Serv</t>
  </si>
  <si>
    <t>2329-6411 · Other Exec Admin Supplies</t>
  </si>
  <si>
    <t>2331-6319 · It Admin Prof Serv</t>
  </si>
  <si>
    <t>2331-6352 · IT Admin Liability Insurance</t>
  </si>
  <si>
    <t>2411-6411 · Building Admin Supplies</t>
  </si>
  <si>
    <t>2511-6319 · Business Office Prof Serv</t>
  </si>
  <si>
    <t>2511-6334 · Business Office Equip Rent</t>
  </si>
  <si>
    <t>2511-6411 · Business Office Supplies</t>
  </si>
  <si>
    <t>2525-6319 · Financial Accounting Services Prof Serv</t>
  </si>
  <si>
    <t>Total Office &amp; Business Expense</t>
  </si>
  <si>
    <t>2551-6341 · Transportation - Contracted, Non-Disabled Students Home to School</t>
  </si>
  <si>
    <t>2551-6342 · Transportation - Contracted, Non-Disabled Students Non-Route</t>
  </si>
  <si>
    <t>2553-6341 · Transportation - Contracted, Disabled Students Home to School</t>
  </si>
  <si>
    <t>Total Transportation</t>
  </si>
  <si>
    <t>Cash Flow Statement</t>
  </si>
  <si>
    <t>Other Operating Activities</t>
  </si>
  <si>
    <t>1598 · Remove from operations</t>
  </si>
  <si>
    <t>2156 · Group Health And Life Insurance Payable</t>
  </si>
  <si>
    <t>2161 · Other Deductions Payable, incl Garn</t>
  </si>
  <si>
    <t>2162 · Tax Sheltered Annuity Payable</t>
  </si>
  <si>
    <t>2163 · Other Insurance Payable</t>
  </si>
  <si>
    <t>2164 · Mo Suta Payable</t>
  </si>
  <si>
    <t>Total Other Operating Activities</t>
  </si>
  <si>
    <t>Facilities Project Adjustments</t>
  </si>
  <si>
    <t>1599 · Add to facilities</t>
  </si>
  <si>
    <t>Total Facilities Project Adjustments</t>
  </si>
  <si>
    <t>Total Cash Flow Adjustments</t>
  </si>
  <si>
    <t>Previous Forecast</t>
  </si>
  <si>
    <t>TOTAL</t>
  </si>
  <si>
    <t>Jun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</si>
  <si>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</si>
  <si>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</si>
  <si>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</si>
  <si>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</si>
  <si>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</si>
  <si>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</si>
  <si>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</si>
  <si>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</si>
  <si>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</si>
  <si>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</si>
  <si>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</si>
  <si>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Change in Monthly Cash</t>
  </si>
  <si>
    <t>Change in Monthly Cash (Net Restricted Cash Changes)</t>
  </si>
  <si>
    <t>Forecast Cash</t>
  </si>
  <si>
    <t>Budget Cash</t>
  </si>
  <si>
    <t>Monthly Projections</t>
  </si>
  <si>
    <t>Comments</t>
  </si>
  <si>
    <t>Balance Sheet</t>
  </si>
  <si>
    <t>Assets</t>
  </si>
  <si>
    <t>Last Year</t>
  </si>
  <si>
    <t>Current</t>
  </si>
  <si>
    <t>Year End</t>
  </si>
  <si>
    <t>Current Assets</t>
  </si>
  <si>
    <t>Cash</t>
  </si>
  <si>
    <t>1132 · Petty Cash</t>
  </si>
  <si>
    <t>Total Cash</t>
  </si>
  <si>
    <t>Intercompany Transfers</t>
  </si>
  <si>
    <t>Total Intercompany Transfers</t>
  </si>
  <si>
    <t>Total Current Assets</t>
  </si>
  <si>
    <t>Total Assets</t>
  </si>
  <si>
    <t>Liabilities and Equity</t>
  </si>
  <si>
    <t>Current Liabilities</t>
  </si>
  <si>
    <t>Other Current Liabilities</t>
  </si>
  <si>
    <t>Total Other Current Liabilities</t>
  </si>
  <si>
    <t>Total Current Liabilities</t>
  </si>
  <si>
    <t>Equity</t>
  </si>
  <si>
    <t>Unrestricted Net Assets</t>
  </si>
  <si>
    <t>3111 · Fund Balance</t>
  </si>
  <si>
    <t>Total Unrestricted Net Assets</t>
  </si>
  <si>
    <t>Total Net Income</t>
  </si>
  <si>
    <t>Total Equity</t>
  </si>
  <si>
    <t>Total Liabilities and Equity</t>
  </si>
  <si>
    <t>As of April 30, 2023</t>
  </si>
  <si>
    <t>1115 · Money Mkt - Community First</t>
  </si>
  <si>
    <t>1113 · Operating - Security Bank</t>
  </si>
  <si>
    <t>1117 · Sweep Account-Security Bank</t>
  </si>
  <si>
    <t>1118 · Pref Money Mkt - Morgan Stanley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</si>
</sst>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67" formatCode="_(* #,##0.000_);_(* \(#,##0.000\);_(* &quot;-&quot;??_);_(@_)"/>
    <numFmt numFmtId="168" formatCode="_(&quot;$&quot;* #,##0_);_(&quot;$&quot;* \(#,##0\);_(&quot;$&quot;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  <font>
      <sz val="18"/>
      <color theme="1"/>
      <name val="Arial"/>
      <family val="2"/>
    </font>
    <font>
      <b/>
      <sz val="18"/>
      <color theme="0" tint="-0.34998626667073579"/>
      <name val="Arial"/>
      <family val="2"/>
    </font>
    <font>
      <sz val="18"/>
      <color theme="0" tint="-0.34998626667073579"/>
      <name val="Arial"/>
      <family val="2"/>
    </font>
    <font>
      <b/>
      <sz val="16"/>
      <color theme="0" tint="-0.34998626667073579"/>
      <name val="Arial"/>
      <family val="2"/>
    </font>
    <font>
      <sz val="8"/>
      <color theme="1" tint="0.499984740745262"/>
      <name val="Arial"/>
      <family val="2"/>
    </font>
    <font>
      <b/>
      <sz val="8"/>
      <color theme="4"/>
      <name val="Arial"/>
      <family val="2"/>
    </font>
    <font>
      <b/>
      <sz val="8"/>
      <color theme="3"/>
      <name val="Arial"/>
      <family val="2"/>
    </font>
    <font>
      <i/>
      <sz val="8"/>
      <color theme="1"/>
      <name val="Arial"/>
      <family val="2"/>
    </font>
    <font>
      <b/>
      <sz val="8"/>
      <name val="Arial"/>
      <family val="2"/>
    </font>
    <font>
      <b/>
      <sz val="12"/>
      <name val="Arial Black"/>
      <family val="2"/>
    </font>
    <font>
      <b/>
      <sz val="8"/>
      <color rgb="FFFFFFFF"/>
      <name val="Arial"/>
      <family val="2"/>
    </font>
    <font>
      <sz val="8"/>
      <color theme="0" tint="-0.499984740745262"/>
      <name val="Arial"/>
      <family val="2"/>
    </font>
    <font>
      <b/>
      <sz val="8"/>
      <color rgb="FF000000"/>
      <name val="Arial"/>
      <family val="2"/>
    </font>
    <font>
      <sz val="8"/>
      <color indexed="23" tint="-0.499984740745262"/>
      <name val="Arial"/>
      <family val="2"/>
    </font>
    <font>
      <sz val="8"/>
      <color rgb="FFFFFFFF"/>
      <name val="Arial"/>
      <family val="2"/>
    </font>
    <font>
      <sz val="8"/>
      <color rgb="FF00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rgb="FF4472C4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auto="1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auto="1"/>
      </top>
      <bottom/>
      <diagonal/>
    </border>
    <border>
      <left style="thin">
        <color theme="1" tint="0.499984740745262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1" tint="0.499984740745262"/>
      </top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theme="1" tint="0.499984740745262"/>
      </right>
      <top/>
      <bottom style="thin">
        <color indexed="23"/>
      </bottom>
      <diagonal/>
    </border>
    <border>
      <left/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auto="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auto="1"/>
      </bottom>
      <diagonal/>
    </border>
    <border>
      <left/>
      <right/>
      <top style="thin">
        <color indexed="23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6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5" fillId="0" borderId="0" xfId="0" applyFont="1"/>
    <xf numFmtId="0" fontId="6" fillId="2" borderId="1" xfId="0" applyFont="1" applyFill="1" applyBorder="1"/>
    <xf numFmtId="0" fontId="4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/>
    <xf numFmtId="1" fontId="12" fillId="0" borderId="0" xfId="0" applyNumberFormat="1" applyFont="1" applyAlignment="1">
      <alignment horizontal="center"/>
    </xf>
    <xf numFmtId="0" fontId="13" fillId="0" borderId="0" xfId="0" applyFont="1"/>
    <xf numFmtId="9" fontId="12" fillId="0" borderId="0" xfId="3" applyFont="1" applyFill="1" applyBorder="1" applyAlignment="1">
      <alignment horizontal="center"/>
    </xf>
    <xf numFmtId="9" fontId="14" fillId="0" borderId="0" xfId="3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0" xfId="0" applyFont="1"/>
    <xf numFmtId="0" fontId="10" fillId="2" borderId="1" xfId="0" applyFont="1" applyFill="1" applyBorder="1" applyAlignment="1">
      <alignment horizontal="center"/>
    </xf>
    <xf numFmtId="0" fontId="4" fillId="3" borderId="0" xfId="0" applyFont="1" applyFill="1"/>
    <xf numFmtId="0" fontId="4" fillId="3" borderId="0" xfId="0" applyFont="1" applyFill="1" applyAlignment="1">
      <alignment horizontal="right"/>
    </xf>
    <xf numFmtId="0" fontId="4" fillId="3" borderId="2" xfId="0" applyFont="1" applyFill="1" applyBorder="1" applyAlignment="1">
      <alignment horizontal="right"/>
    </xf>
    <xf numFmtId="0" fontId="17" fillId="0" borderId="0" xfId="0" applyFont="1"/>
    <xf numFmtId="0" fontId="4" fillId="0" borderId="2" xfId="0" applyFont="1" applyBorder="1" applyAlignment="1">
      <alignment horizontal="right"/>
    </xf>
    <xf numFmtId="164" fontId="4" fillId="0" borderId="0" xfId="1" applyNumberFormat="1" applyFont="1"/>
    <xf numFmtId="164" fontId="7" fillId="0" borderId="0" xfId="1" applyNumberFormat="1" applyFont="1"/>
    <xf numFmtId="164" fontId="4" fillId="0" borderId="2" xfId="1" applyNumberFormat="1" applyFont="1" applyBorder="1"/>
    <xf numFmtId="0" fontId="4" fillId="0" borderId="3" xfId="0" applyFont="1" applyBorder="1"/>
    <xf numFmtId="164" fontId="4" fillId="0" borderId="3" xfId="1" applyNumberFormat="1" applyFont="1" applyBorder="1"/>
    <xf numFmtId="164" fontId="7" fillId="0" borderId="3" xfId="1" applyNumberFormat="1" applyFont="1" applyBorder="1"/>
    <xf numFmtId="164" fontId="4" fillId="0" borderId="4" xfId="1" applyNumberFormat="1" applyFont="1" applyBorder="1"/>
    <xf numFmtId="164" fontId="4" fillId="0" borderId="0" xfId="1" applyNumberFormat="1" applyFont="1" applyBorder="1"/>
    <xf numFmtId="164" fontId="7" fillId="0" borderId="0" xfId="1" applyNumberFormat="1" applyFont="1" applyBorder="1"/>
    <xf numFmtId="0" fontId="4" fillId="0" borderId="2" xfId="0" applyFont="1" applyBorder="1"/>
    <xf numFmtId="0" fontId="4" fillId="0" borderId="5" xfId="0" applyFont="1" applyBorder="1"/>
    <xf numFmtId="164" fontId="4" fillId="0" borderId="5" xfId="1" applyNumberFormat="1" applyFont="1" applyBorder="1"/>
    <xf numFmtId="164" fontId="7" fillId="0" borderId="5" xfId="1" applyNumberFormat="1" applyFont="1" applyBorder="1"/>
    <xf numFmtId="164" fontId="4" fillId="0" borderId="6" xfId="1" applyNumberFormat="1" applyFont="1" applyBorder="1"/>
    <xf numFmtId="0" fontId="4" fillId="0" borderId="8" xfId="0" applyFont="1" applyBorder="1"/>
    <xf numFmtId="164" fontId="4" fillId="0" borderId="8" xfId="1" applyNumberFormat="1" applyFont="1" applyBorder="1"/>
    <xf numFmtId="164" fontId="7" fillId="0" borderId="8" xfId="1" applyNumberFormat="1" applyFont="1" applyBorder="1"/>
    <xf numFmtId="164" fontId="4" fillId="0" borderId="9" xfId="1" applyNumberFormat="1" applyFont="1" applyBorder="1"/>
    <xf numFmtId="0" fontId="4" fillId="0" borderId="1" xfId="0" applyFont="1" applyBorder="1"/>
    <xf numFmtId="164" fontId="4" fillId="0" borderId="1" xfId="1" applyNumberFormat="1" applyFont="1" applyBorder="1"/>
    <xf numFmtId="164" fontId="7" fillId="0" borderId="1" xfId="1" applyNumberFormat="1" applyFont="1" applyBorder="1"/>
    <xf numFmtId="164" fontId="4" fillId="0" borderId="10" xfId="1" applyNumberFormat="1" applyFont="1" applyBorder="1"/>
    <xf numFmtId="43" fontId="4" fillId="0" borderId="0" xfId="1" applyFont="1"/>
    <xf numFmtId="0" fontId="4" fillId="0" borderId="11" xfId="0" applyFont="1" applyBorder="1"/>
    <xf numFmtId="164" fontId="4" fillId="0" borderId="11" xfId="1" applyNumberFormat="1" applyFont="1" applyBorder="1"/>
    <xf numFmtId="164" fontId="4" fillId="0" borderId="12" xfId="1" applyNumberFormat="1" applyFont="1" applyBorder="1"/>
    <xf numFmtId="14" fontId="4" fillId="0" borderId="0" xfId="0" applyNumberFormat="1" applyFont="1"/>
    <xf numFmtId="0" fontId="4" fillId="0" borderId="13" xfId="0" applyFont="1" applyBorder="1"/>
    <xf numFmtId="10" fontId="4" fillId="0" borderId="13" xfId="0" applyNumberFormat="1" applyFont="1" applyBorder="1"/>
    <xf numFmtId="0" fontId="4" fillId="3" borderId="0" xfId="0" applyFont="1" applyFill="1" applyAlignment="1">
      <alignment wrapText="1"/>
    </xf>
    <xf numFmtId="0" fontId="4" fillId="4" borderId="0" xfId="0" applyFont="1" applyFill="1"/>
    <xf numFmtId="3" fontId="7" fillId="0" borderId="0" xfId="1" applyNumberFormat="1" applyFont="1"/>
    <xf numFmtId="0" fontId="4" fillId="4" borderId="0" xfId="0" applyFont="1" applyFill="1" applyAlignment="1">
      <alignment horizontal="right"/>
    </xf>
    <xf numFmtId="0" fontId="4" fillId="0" borderId="0" xfId="0" applyFont="1" applyAlignment="1">
      <alignment wrapText="1"/>
    </xf>
    <xf numFmtId="9" fontId="4" fillId="4" borderId="0" xfId="3" applyFont="1" applyFill="1" applyAlignment="1">
      <alignment horizontal="right"/>
    </xf>
    <xf numFmtId="3" fontId="7" fillId="5" borderId="15" xfId="1" applyNumberFormat="1" applyFont="1" applyFill="1" applyBorder="1"/>
    <xf numFmtId="3" fontId="7" fillId="0" borderId="16" xfId="1" applyNumberFormat="1" applyFont="1" applyBorder="1"/>
    <xf numFmtId="10" fontId="4" fillId="0" borderId="0" xfId="0" applyNumberFormat="1" applyFont="1"/>
    <xf numFmtId="2" fontId="4" fillId="0" borderId="0" xfId="0" applyNumberFormat="1" applyFont="1"/>
    <xf numFmtId="43" fontId="4" fillId="0" borderId="0" xfId="0" applyNumberFormat="1" applyFont="1"/>
    <xf numFmtId="166" fontId="8" fillId="3" borderId="18" xfId="1" applyNumberFormat="1" applyFont="1" applyFill="1" applyBorder="1"/>
    <xf numFmtId="3" fontId="7" fillId="0" borderId="19" xfId="1" applyNumberFormat="1" applyFont="1" applyBorder="1"/>
    <xf numFmtId="166" fontId="8" fillId="0" borderId="0" xfId="1" applyNumberFormat="1" applyFont="1" applyFill="1" applyBorder="1"/>
    <xf numFmtId="3" fontId="7" fillId="0" borderId="0" xfId="1" applyNumberFormat="1" applyFont="1" applyFill="1"/>
    <xf numFmtId="43" fontId="4" fillId="0" borderId="0" xfId="1" applyFont="1" applyFill="1"/>
    <xf numFmtId="166" fontId="8" fillId="5" borderId="11" xfId="1" applyNumberFormat="1" applyFont="1" applyFill="1" applyBorder="1"/>
    <xf numFmtId="166" fontId="8" fillId="3" borderId="0" xfId="1" applyNumberFormat="1" applyFont="1" applyFill="1" applyBorder="1"/>
    <xf numFmtId="10" fontId="7" fillId="0" borderId="16" xfId="1" applyNumberFormat="1" applyFont="1" applyBorder="1"/>
    <xf numFmtId="16" fontId="4" fillId="0" borderId="0" xfId="0" quotePrefix="1" applyNumberFormat="1" applyFont="1"/>
    <xf numFmtId="166" fontId="8" fillId="0" borderId="18" xfId="1" applyNumberFormat="1" applyFont="1" applyFill="1" applyBorder="1"/>
    <xf numFmtId="10" fontId="7" fillId="0" borderId="19" xfId="1" applyNumberFormat="1" applyFont="1" applyBorder="1"/>
    <xf numFmtId="167" fontId="8" fillId="6" borderId="0" xfId="1" applyNumberFormat="1" applyFont="1" applyFill="1"/>
    <xf numFmtId="166" fontId="8" fillId="6" borderId="0" xfId="1" applyNumberFormat="1" applyFont="1" applyFill="1"/>
    <xf numFmtId="10" fontId="7" fillId="0" borderId="0" xfId="1" applyNumberFormat="1" applyFont="1"/>
    <xf numFmtId="164" fontId="4" fillId="0" borderId="0" xfId="0" applyNumberFormat="1" applyFont="1" applyAlignment="1">
      <alignment horizontal="center"/>
    </xf>
    <xf numFmtId="0" fontId="18" fillId="0" borderId="0" xfId="0" applyFont="1"/>
    <xf numFmtId="42" fontId="8" fillId="0" borderId="0" xfId="0" applyNumberFormat="1" applyFont="1"/>
    <xf numFmtId="0" fontId="19" fillId="0" borderId="0" xfId="0" applyFont="1" applyAlignment="1">
      <alignment horizontal="center"/>
    </xf>
    <xf numFmtId="1" fontId="4" fillId="0" borderId="0" xfId="0" applyNumberFormat="1" applyFont="1"/>
    <xf numFmtId="10" fontId="4" fillId="0" borderId="0" xfId="3" applyNumberFormat="1" applyFont="1"/>
    <xf numFmtId="165" fontId="4" fillId="0" borderId="0" xfId="1" applyNumberFormat="1" applyFont="1" applyFill="1"/>
    <xf numFmtId="0" fontId="4" fillId="5" borderId="14" xfId="0" applyFont="1" applyFill="1" applyBorder="1"/>
    <xf numFmtId="0" fontId="4" fillId="5" borderId="11" xfId="0" applyFont="1" applyFill="1" applyBorder="1"/>
    <xf numFmtId="165" fontId="4" fillId="5" borderId="11" xfId="1" applyNumberFormat="1" applyFont="1" applyFill="1" applyBorder="1"/>
    <xf numFmtId="0" fontId="4" fillId="0" borderId="7" xfId="0" applyFont="1" applyBorder="1"/>
    <xf numFmtId="165" fontId="4" fillId="0" borderId="0" xfId="1" applyNumberFormat="1" applyFont="1" applyFill="1" applyBorder="1"/>
    <xf numFmtId="0" fontId="4" fillId="0" borderId="7" xfId="0" applyFont="1" applyBorder="1" applyAlignment="1">
      <alignment horizontal="left" indent="2"/>
    </xf>
    <xf numFmtId="166" fontId="4" fillId="0" borderId="0" xfId="1" applyNumberFormat="1" applyFont="1" applyFill="1" applyBorder="1"/>
    <xf numFmtId="166" fontId="4" fillId="0" borderId="0" xfId="1" applyNumberFormat="1" applyFont="1" applyBorder="1"/>
    <xf numFmtId="43" fontId="4" fillId="0" borderId="0" xfId="1" applyFont="1" applyBorder="1"/>
    <xf numFmtId="0" fontId="4" fillId="3" borderId="17" xfId="0" applyFont="1" applyFill="1" applyBorder="1"/>
    <xf numFmtId="0" fontId="4" fillId="3" borderId="18" xfId="0" applyFont="1" applyFill="1" applyBorder="1"/>
    <xf numFmtId="0" fontId="4" fillId="3" borderId="7" xfId="0" applyFont="1" applyFill="1" applyBorder="1"/>
    <xf numFmtId="165" fontId="4" fillId="0" borderId="0" xfId="3" applyNumberFormat="1" applyFont="1"/>
    <xf numFmtId="43" fontId="4" fillId="0" borderId="0" xfId="1" applyFont="1" applyFill="1" applyBorder="1"/>
    <xf numFmtId="9" fontId="4" fillId="0" borderId="0" xfId="3" applyFont="1" applyFill="1" applyBorder="1"/>
    <xf numFmtId="0" fontId="4" fillId="0" borderId="17" xfId="0" applyFont="1" applyBorder="1" applyAlignment="1">
      <alignment horizontal="left" indent="2"/>
    </xf>
    <xf numFmtId="0" fontId="4" fillId="0" borderId="18" xfId="0" applyFont="1" applyBorder="1"/>
    <xf numFmtId="0" fontId="4" fillId="6" borderId="0" xfId="0" applyFont="1" applyFill="1"/>
    <xf numFmtId="168" fontId="4" fillId="0" borderId="0" xfId="2" applyNumberFormat="1" applyFont="1" applyFill="1"/>
    <xf numFmtId="168" fontId="4" fillId="0" borderId="0" xfId="2" applyNumberFormat="1" applyFont="1"/>
    <xf numFmtId="42" fontId="4" fillId="0" borderId="0" xfId="0" applyNumberFormat="1" applyFont="1"/>
    <xf numFmtId="0" fontId="20" fillId="0" borderId="0" xfId="0" applyFont="1"/>
    <xf numFmtId="0" fontId="9" fillId="0" borderId="0" xfId="0" applyFont="1"/>
    <xf numFmtId="0" fontId="19" fillId="0" borderId="0" xfId="0" applyFont="1"/>
    <xf numFmtId="0" fontId="21" fillId="7" borderId="20" xfId="0" applyFont="1" applyFill="1" applyBorder="1"/>
    <xf numFmtId="0" fontId="21" fillId="7" borderId="21" xfId="0" applyFont="1" applyFill="1" applyBorder="1" applyAlignment="1">
      <alignment horizontal="center"/>
    </xf>
    <xf numFmtId="0" fontId="21" fillId="7" borderId="21" xfId="0" applyFont="1" applyFill="1" applyBorder="1"/>
    <xf numFmtId="0" fontId="19" fillId="8" borderId="0" xfId="0" applyFont="1" applyFill="1" applyAlignment="1">
      <alignment horizontal="center"/>
    </xf>
    <xf numFmtId="38" fontId="8" fillId="8" borderId="0" xfId="0" applyNumberFormat="1" applyFont="1" applyFill="1" applyAlignment="1">
      <alignment horizontal="center"/>
    </xf>
    <xf numFmtId="37" fontId="8" fillId="8" borderId="0" xfId="0" applyNumberFormat="1" applyFont="1" applyFill="1" applyAlignment="1">
      <alignment horizontal="center"/>
    </xf>
    <xf numFmtId="0" fontId="8" fillId="8" borderId="0" xfId="0" applyFont="1" applyFill="1" applyAlignment="1">
      <alignment horizontal="center"/>
    </xf>
    <xf numFmtId="37" fontId="8" fillId="8" borderId="23" xfId="0" applyNumberFormat="1" applyFont="1" applyFill="1" applyBorder="1" applyAlignment="1">
      <alignment horizontal="center"/>
    </xf>
    <xf numFmtId="3" fontId="8" fillId="8" borderId="0" xfId="0" applyNumberFormat="1" applyFont="1" applyFill="1" applyAlignment="1">
      <alignment horizontal="center"/>
    </xf>
    <xf numFmtId="0" fontId="0" fillId="0" borderId="0" xfId="0" applyAlignment="1">
      <alignment horizontal="right"/>
    </xf>
    <xf numFmtId="0" fontId="8" fillId="0" borderId="1" xfId="0" applyFont="1" applyBorder="1" applyAlignment="1">
      <alignment horizontal="center"/>
    </xf>
    <xf numFmtId="38" fontId="8" fillId="0" borderId="1" xfId="0" applyNumberFormat="1" applyFont="1" applyBorder="1" applyAlignment="1">
      <alignment horizontal="center"/>
    </xf>
    <xf numFmtId="37" fontId="8" fillId="0" borderId="1" xfId="0" applyNumberFormat="1" applyFont="1" applyBorder="1" applyAlignment="1">
      <alignment horizontal="center"/>
    </xf>
    <xf numFmtId="37" fontId="8" fillId="0" borderId="25" xfId="0" applyNumberFormat="1" applyFont="1" applyBorder="1" applyAlignment="1">
      <alignment horizontal="center"/>
    </xf>
    <xf numFmtId="38" fontId="4" fillId="0" borderId="0" xfId="0" applyNumberFormat="1" applyFont="1"/>
    <xf numFmtId="37" fontId="4" fillId="0" borderId="0" xfId="0" applyNumberFormat="1" applyFont="1"/>
    <xf numFmtId="37" fontId="4" fillId="0" borderId="23" xfId="0" applyNumberFormat="1" applyFont="1" applyBorder="1"/>
    <xf numFmtId="38" fontId="4" fillId="0" borderId="1" xfId="0" applyNumberFormat="1" applyFont="1" applyBorder="1"/>
    <xf numFmtId="37" fontId="4" fillId="0" borderId="1" xfId="0" applyNumberFormat="1" applyFont="1" applyBorder="1"/>
    <xf numFmtId="37" fontId="4" fillId="0" borderId="25" xfId="0" applyNumberFormat="1" applyFont="1" applyBorder="1"/>
    <xf numFmtId="3" fontId="8" fillId="8" borderId="7" xfId="0" applyNumberFormat="1" applyFont="1" applyFill="1" applyBorder="1" applyAlignment="1">
      <alignment horizontal="center"/>
    </xf>
    <xf numFmtId="3" fontId="4" fillId="0" borderId="0" xfId="0" applyNumberFormat="1" applyFont="1"/>
    <xf numFmtId="3" fontId="4" fillId="0" borderId="7" xfId="0" applyNumberFormat="1" applyFont="1" applyBorder="1"/>
    <xf numFmtId="3" fontId="4" fillId="0" borderId="28" xfId="0" applyNumberFormat="1" applyFont="1" applyBorder="1"/>
    <xf numFmtId="3" fontId="4" fillId="0" borderId="1" xfId="0" applyNumberFormat="1" applyFont="1" applyBorder="1"/>
    <xf numFmtId="0" fontId="19" fillId="8" borderId="0" xfId="0" applyFont="1" applyFill="1" applyAlignment="1">
      <alignment horizontal="left"/>
    </xf>
    <xf numFmtId="0" fontId="3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38" fontId="0" fillId="0" borderId="0" xfId="0" applyNumberFormat="1" applyAlignment="1">
      <alignment vertical="center"/>
    </xf>
    <xf numFmtId="43" fontId="0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38" fontId="0" fillId="0" borderId="0" xfId="1" applyNumberFormat="1" applyFont="1" applyAlignment="1">
      <alignment vertical="center"/>
    </xf>
    <xf numFmtId="164" fontId="0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0" fontId="22" fillId="0" borderId="0" xfId="0" applyFon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0" fontId="6" fillId="2" borderId="29" xfId="0" applyFont="1" applyFill="1" applyBorder="1" applyAlignment="1">
      <alignment vertical="center"/>
    </xf>
    <xf numFmtId="38" fontId="6" fillId="2" borderId="29" xfId="0" applyNumberFormat="1" applyFont="1" applyFill="1" applyBorder="1" applyAlignment="1">
      <alignment vertical="center"/>
    </xf>
    <xf numFmtId="38" fontId="16" fillId="2" borderId="30" xfId="1" applyNumberFormat="1" applyFont="1" applyFill="1" applyBorder="1" applyAlignment="1">
      <alignment vertical="center"/>
    </xf>
    <xf numFmtId="38" fontId="16" fillId="2" borderId="29" xfId="1" applyNumberFormat="1" applyFont="1" applyFill="1" applyBorder="1" applyAlignment="1">
      <alignment vertical="center"/>
    </xf>
    <xf numFmtId="38" fontId="16" fillId="2" borderId="31" xfId="1" applyNumberFormat="1" applyFont="1" applyFill="1" applyBorder="1" applyAlignment="1">
      <alignment vertical="center"/>
    </xf>
    <xf numFmtId="38" fontId="16" fillId="2" borderId="32" xfId="1" applyNumberFormat="1" applyFont="1" applyFill="1" applyBorder="1" applyAlignment="1">
      <alignment vertical="center"/>
    </xf>
    <xf numFmtId="38" fontId="17" fillId="2" borderId="33" xfId="1" applyNumberFormat="1" applyFont="1" applyFill="1" applyBorder="1" applyAlignment="1">
      <alignment vertical="center"/>
    </xf>
    <xf numFmtId="38" fontId="7" fillId="2" borderId="31" xfId="0" applyNumberFormat="1" applyFont="1" applyFill="1" applyBorder="1" applyAlignment="1">
      <alignment vertical="center"/>
    </xf>
    <xf numFmtId="38" fontId="23" fillId="6" borderId="12" xfId="1" applyNumberFormat="1" applyFont="1" applyFill="1" applyBorder="1" applyAlignment="1">
      <alignment horizontal="center" vertical="center"/>
    </xf>
    <xf numFmtId="38" fontId="23" fillId="6" borderId="11" xfId="1" applyNumberFormat="1" applyFont="1" applyFill="1" applyBorder="1" applyAlignment="1">
      <alignment horizontal="center" vertical="center"/>
    </xf>
    <xf numFmtId="164" fontId="7" fillId="6" borderId="1" xfId="1" applyNumberFormat="1" applyFont="1" applyFill="1" applyBorder="1" applyAlignment="1">
      <alignment horizontal="center" vertical="center"/>
    </xf>
    <xf numFmtId="38" fontId="24" fillId="0" borderId="0" xfId="1" applyNumberFormat="1" applyFont="1" applyAlignment="1">
      <alignment vertical="center"/>
    </xf>
    <xf numFmtId="38" fontId="24" fillId="0" borderId="1" xfId="1" applyNumberFormat="1" applyFont="1" applyBorder="1" applyAlignment="1">
      <alignment vertical="center"/>
    </xf>
    <xf numFmtId="38" fontId="24" fillId="10" borderId="1" xfId="1" applyNumberFormat="1" applyFont="1" applyFill="1" applyBorder="1" applyAlignment="1">
      <alignment vertical="center"/>
    </xf>
    <xf numFmtId="43" fontId="7" fillId="6" borderId="14" xfId="1" applyFont="1" applyFill="1" applyBorder="1" applyAlignment="1">
      <alignment horizontal="center" vertical="center"/>
    </xf>
    <xf numFmtId="38" fontId="24" fillId="0" borderId="7" xfId="1" applyNumberFormat="1" applyFont="1" applyBorder="1" applyAlignment="1">
      <alignment vertical="center"/>
    </xf>
    <xf numFmtId="38" fontId="24" fillId="0" borderId="0" xfId="1" applyNumberFormat="1" applyFont="1" applyBorder="1" applyAlignment="1">
      <alignment vertical="center"/>
    </xf>
    <xf numFmtId="38" fontId="24" fillId="0" borderId="28" xfId="1" applyNumberFormat="1" applyFont="1" applyBorder="1" applyAlignment="1">
      <alignment vertical="center"/>
    </xf>
    <xf numFmtId="38" fontId="24" fillId="10" borderId="28" xfId="1" applyNumberFormat="1" applyFont="1" applyFill="1" applyBorder="1" applyAlignment="1">
      <alignment vertical="center"/>
    </xf>
    <xf numFmtId="43" fontId="19" fillId="8" borderId="15" xfId="1" applyFont="1" applyFill="1" applyBorder="1" applyAlignment="1">
      <alignment horizontal="left" vertical="center"/>
    </xf>
    <xf numFmtId="0" fontId="23" fillId="6" borderId="11" xfId="0" applyFont="1" applyFill="1" applyBorder="1" applyAlignment="1">
      <alignment vertical="center"/>
    </xf>
    <xf numFmtId="0" fontId="26" fillId="6" borderId="11" xfId="0" applyFont="1" applyFill="1" applyBorder="1" applyAlignment="1">
      <alignment vertical="center"/>
    </xf>
    <xf numFmtId="38" fontId="23" fillId="6" borderId="11" xfId="0" applyNumberFormat="1" applyFont="1" applyFill="1" applyBorder="1" applyAlignment="1">
      <alignment horizontal="center" vertical="center"/>
    </xf>
    <xf numFmtId="38" fontId="23" fillId="9" borderId="34" xfId="1" applyNumberFormat="1" applyFont="1" applyFill="1" applyBorder="1" applyAlignment="1">
      <alignment horizontal="center" vertical="center"/>
    </xf>
    <xf numFmtId="3" fontId="26" fillId="6" borderId="11" xfId="0" applyNumberFormat="1" applyFont="1" applyFill="1" applyBorder="1" applyAlignment="1">
      <alignment horizontal="left" vertical="center"/>
    </xf>
    <xf numFmtId="0" fontId="26" fillId="0" borderId="0" xfId="0" applyFont="1" applyAlignment="1">
      <alignment vertical="center"/>
    </xf>
    <xf numFmtId="38" fontId="26" fillId="0" borderId="0" xfId="0" applyNumberFormat="1" applyFont="1" applyAlignment="1">
      <alignment vertical="center"/>
    </xf>
    <xf numFmtId="38" fontId="26" fillId="0" borderId="2" xfId="1" applyNumberFormat="1" applyFont="1" applyBorder="1" applyAlignment="1">
      <alignment vertical="center"/>
    </xf>
    <xf numFmtId="38" fontId="26" fillId="0" borderId="0" xfId="1" applyNumberFormat="1" applyFont="1" applyAlignment="1">
      <alignment vertical="center"/>
    </xf>
    <xf numFmtId="38" fontId="23" fillId="0" borderId="24" xfId="1" applyNumberFormat="1" applyFont="1" applyBorder="1" applyAlignment="1">
      <alignment vertical="center"/>
    </xf>
    <xf numFmtId="0" fontId="26" fillId="0" borderId="1" xfId="0" applyFont="1" applyBorder="1" applyAlignment="1">
      <alignment vertical="center"/>
    </xf>
    <xf numFmtId="38" fontId="26" fillId="0" borderId="1" xfId="0" applyNumberFormat="1" applyFont="1" applyBorder="1" applyAlignment="1">
      <alignment vertical="center"/>
    </xf>
    <xf numFmtId="38" fontId="26" fillId="0" borderId="10" xfId="1" applyNumberFormat="1" applyFont="1" applyBorder="1" applyAlignment="1">
      <alignment vertical="center"/>
    </xf>
    <xf numFmtId="38" fontId="26" fillId="0" borderId="1" xfId="1" applyNumberFormat="1" applyFont="1" applyBorder="1" applyAlignment="1">
      <alignment vertical="center"/>
    </xf>
    <xf numFmtId="38" fontId="23" fillId="0" borderId="26" xfId="1" applyNumberFormat="1" applyFont="1" applyBorder="1" applyAlignment="1">
      <alignment vertical="center"/>
    </xf>
    <xf numFmtId="0" fontId="26" fillId="10" borderId="1" xfId="0" applyFont="1" applyFill="1" applyBorder="1" applyAlignment="1">
      <alignment vertical="center"/>
    </xf>
    <xf numFmtId="0" fontId="23" fillId="10" borderId="1" xfId="0" applyFont="1" applyFill="1" applyBorder="1" applyAlignment="1">
      <alignment horizontal="center" vertical="center"/>
    </xf>
    <xf numFmtId="38" fontId="23" fillId="10" borderId="1" xfId="0" applyNumberFormat="1" applyFont="1" applyFill="1" applyBorder="1" applyAlignment="1">
      <alignment horizontal="center" vertical="center"/>
    </xf>
    <xf numFmtId="38" fontId="23" fillId="10" borderId="10" xfId="1" applyNumberFormat="1" applyFont="1" applyFill="1" applyBorder="1" applyAlignment="1">
      <alignment horizontal="center" vertical="center"/>
    </xf>
    <xf numFmtId="38" fontId="23" fillId="10" borderId="1" xfId="1" applyNumberFormat="1" applyFont="1" applyFill="1" applyBorder="1" applyAlignment="1">
      <alignment horizontal="center" vertical="center"/>
    </xf>
    <xf numFmtId="38" fontId="23" fillId="10" borderId="26" xfId="1" applyNumberFormat="1" applyFont="1" applyFill="1" applyBorder="1" applyAlignment="1">
      <alignment horizontal="center" vertical="center"/>
    </xf>
    <xf numFmtId="38" fontId="26" fillId="10" borderId="1" xfId="0" applyNumberFormat="1" applyFont="1" applyFill="1" applyBorder="1" applyAlignment="1">
      <alignment vertical="center"/>
    </xf>
    <xf numFmtId="0" fontId="23" fillId="9" borderId="5" xfId="0" applyFont="1" applyFill="1" applyBorder="1" applyAlignment="1">
      <alignment vertical="center"/>
    </xf>
    <xf numFmtId="0" fontId="23" fillId="9" borderId="5" xfId="0" applyFont="1" applyFill="1" applyBorder="1" applyAlignment="1">
      <alignment horizontal="center" vertical="center"/>
    </xf>
    <xf numFmtId="38" fontId="23" fillId="9" borderId="5" xfId="0" applyNumberFormat="1" applyFont="1" applyFill="1" applyBorder="1" applyAlignment="1">
      <alignment horizontal="center" vertical="center"/>
    </xf>
    <xf numFmtId="38" fontId="23" fillId="9" borderId="6" xfId="1" applyNumberFormat="1" applyFont="1" applyFill="1" applyBorder="1" applyAlignment="1">
      <alignment horizontal="center" vertical="center"/>
    </xf>
    <xf numFmtId="38" fontId="23" fillId="9" borderId="5" xfId="1" applyNumberFormat="1" applyFont="1" applyFill="1" applyBorder="1" applyAlignment="1">
      <alignment horizontal="center" vertical="center"/>
    </xf>
    <xf numFmtId="38" fontId="23" fillId="9" borderId="35" xfId="1" applyNumberFormat="1" applyFont="1" applyFill="1" applyBorder="1" applyAlignment="1">
      <alignment horizontal="center" vertical="center"/>
    </xf>
    <xf numFmtId="0" fontId="26" fillId="0" borderId="5" xfId="0" applyFont="1" applyBorder="1" applyAlignment="1">
      <alignment vertical="center"/>
    </xf>
    <xf numFmtId="38" fontId="26" fillId="0" borderId="5" xfId="0" applyNumberFormat="1" applyFont="1" applyBorder="1" applyAlignment="1">
      <alignment vertical="center"/>
    </xf>
    <xf numFmtId="38" fontId="26" fillId="0" borderId="6" xfId="1" applyNumberFormat="1" applyFont="1" applyBorder="1" applyAlignment="1">
      <alignment vertical="center"/>
    </xf>
    <xf numFmtId="38" fontId="26" fillId="0" borderId="5" xfId="1" applyNumberFormat="1" applyFont="1" applyBorder="1" applyAlignment="1">
      <alignment vertical="center"/>
    </xf>
    <xf numFmtId="38" fontId="23" fillId="0" borderId="35" xfId="1" applyNumberFormat="1" applyFont="1" applyBorder="1" applyAlignment="1">
      <alignment vertical="center"/>
    </xf>
    <xf numFmtId="43" fontId="7" fillId="11" borderId="31" xfId="1" applyFont="1" applyFill="1" applyBorder="1" applyAlignment="1">
      <alignment vertical="center"/>
    </xf>
    <xf numFmtId="43" fontId="0" fillId="0" borderId="0" xfId="1" applyFont="1" applyBorder="1" applyAlignment="1">
      <alignment horizontal="right"/>
    </xf>
    <xf numFmtId="0" fontId="6" fillId="7" borderId="1" xfId="0" applyFont="1" applyFill="1" applyBorder="1"/>
    <xf numFmtId="14" fontId="25" fillId="7" borderId="0" xfId="0" applyNumberFormat="1" applyFont="1" applyFill="1" applyAlignment="1">
      <alignment horizontal="center"/>
    </xf>
    <xf numFmtId="0" fontId="19" fillId="8" borderId="37" xfId="0" applyFont="1" applyFill="1" applyBorder="1" applyAlignment="1">
      <alignment horizontal="center"/>
    </xf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38" fontId="8" fillId="10" borderId="1" xfId="0" applyNumberFormat="1" applyFont="1" applyFill="1" applyBorder="1" applyAlignment="1">
      <alignment horizontal="right"/>
    </xf>
    <xf numFmtId="0" fontId="19" fillId="8" borderId="37" xfId="0" applyFont="1" applyFill="1" applyBorder="1" applyAlignment="1">
      <alignment horizontal="left"/>
    </xf>
    <xf numFmtId="0" fontId="21" fillId="7" borderId="21" xfId="0" applyFont="1" applyFill="1" applyBorder="1" applyAlignment="1">
      <alignment horizontal="center"/>
    </xf>
    <xf numFmtId="0" fontId="21" fillId="7" borderId="22" xfId="0" applyFont="1" applyFill="1" applyBorder="1" applyAlignment="1">
      <alignment horizontal="center"/>
    </xf>
    <xf numFmtId="3" fontId="21" fillId="7" borderId="27" xfId="0" applyNumberFormat="1" applyFont="1" applyFill="1" applyBorder="1" applyAlignment="1">
      <alignment horizontal="center"/>
    </xf>
    <xf numFmtId="3" fontId="21" fillId="7" borderId="21" xfId="0" applyNumberFormat="1" applyFont="1" applyFill="1" applyBorder="1" applyAlignment="1">
      <alignment horizontal="center"/>
    </xf>
    <xf numFmtId="43" fontId="21" fillId="2" borderId="36" xfId="1" applyFont="1" applyFill="1" applyBorder="1" applyAlignment="1">
      <alignment horizontal="center" vertical="center"/>
    </xf>
    <xf numFmtId="43" fontId="7" fillId="2" borderId="31" xfId="1" applyFont="1" applyFill="1" applyBorder="1" applyAlignment="1">
      <alignment horizontal="center" vertic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707"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theme="1"/>
      </font>
      <fill>
        <patternFill>
          <fgColor indexed="64"/>
          <bgColor theme="0" tint="-0.14993743705557422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color rgb="FFFFFFFF"/>
      </font>
      <fill>
        <patternFill>
          <bgColor rgb="FFE26B0A"/>
        </patternFill>
      </fill>
    </dxf>
    <dxf>
      <fill>
        <patternFill>
          <bgColor rgb="FFFDE9D9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  <dxf>
      <font>
        <b/>
        <i val="0"/>
        <color theme="5"/>
      </font>
      <fill>
        <patternFill patternType="none">
          <bgColor auto="1"/>
        </patternFill>
      </fill>
    </dxf>
    <dxf>
      <font>
        <b/>
        <i val="0"/>
        <color theme="6" tint="-0.24994659260841701"/>
      </font>
      <fill>
        <patternFill>
          <bgColor theme="0"/>
        </patternFill>
      </fill>
    </dxf>
    <dxf>
      <font>
        <b/>
        <i val="0"/>
        <color rgb="FFC00000"/>
      </font>
      <fill>
        <patternFill patternType="none">
          <bgColor auto="1"/>
        </patternFill>
      </fill>
    </dxf>
    <dxf>
      <font>
        <b/>
        <i val="0"/>
        <color theme="9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</xdr:colOff>
      <xdr:row>15</xdr:row>
      <xdr:rowOff>38100</xdr:rowOff>
    </xdr:from>
    <xdr:to>
      <xdr:col>10</xdr:col>
      <xdr:colOff>15240</xdr:colOff>
      <xdr:row>32</xdr:row>
      <xdr:rowOff>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99E43F5E-D7AD-4247-6492-318DD7B85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" y="1981200"/>
          <a:ext cx="6918960" cy="22212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vBp2wmtVvsuRUcK-TA9hWhViRscnlPGP\Academy%20for%20Integrated%20Arts\01%20Accounting%20Schedules\FY%2023\2023%2004\2023%2004%20FRT23%20MO%20-%20AFIA%20v3.xlsm" TargetMode="External"/><Relationship Id="rId1" Type="http://schemas.openxmlformats.org/officeDocument/2006/relationships/externalLinkPath" Target="file:///G:\.shortcut-targets-by-id\1vBp2wmtVvsuRUcK-TA9hWhViRscnlPGP\Academy%20for%20Integrated%20Arts\01%20Accounting%20Schedules\FY%2023\2023%2004\2023%2004%20FRT23%20MO%20-%20AFIA%20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rror"/>
      <sheetName val="FAR"/>
      <sheetName val="KPIs"/>
      <sheetName val="Dashboard"/>
      <sheetName val="IS"/>
      <sheetName val="Forecast"/>
      <sheetName val="BS"/>
      <sheetName val="PrevForecast"/>
      <sheetName val="Data"/>
      <sheetName val="DataBS"/>
      <sheetName val="Setup"/>
      <sheetName val="Accounts"/>
      <sheetName val="Rev"/>
      <sheetName val="PPF"/>
      <sheetName val="Payroll"/>
      <sheetName val="FAC"/>
      <sheetName val="AR"/>
      <sheetName val="iIS"/>
      <sheetName val="iBS"/>
      <sheetName val="Benefits"/>
      <sheetName val="iBudget"/>
      <sheetName val="iBudgetNextYear"/>
      <sheetName val="is1"/>
      <sheetName val="bs1"/>
      <sheetName val="is2"/>
      <sheetName val="bs2"/>
      <sheetName val="is3"/>
      <sheetName val="bs3"/>
      <sheetName val="ForecastPivot"/>
      <sheetName val="BSPivot"/>
      <sheetName val="ISPivot"/>
      <sheetName val="COAHints"/>
      <sheetName val="GraphData"/>
      <sheetName val="Controls"/>
      <sheetName val="icons"/>
      <sheetName val="Timer"/>
      <sheetName val="QC"/>
    </sheetNames>
    <sheetDataSet>
      <sheetData sheetId="0"/>
      <sheetData sheetId="1"/>
      <sheetData sheetId="2"/>
      <sheetData sheetId="3">
        <row r="64">
          <cell r="G64">
            <v>286124.62252194341</v>
          </cell>
        </row>
        <row r="66">
          <cell r="G66">
            <v>286124.62296872074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6">
          <cell r="D6" t="str">
            <v>Academy for Integrated Arts</v>
          </cell>
        </row>
        <row r="8">
          <cell r="X8" t="str">
            <v>July 2022 through April 2023</v>
          </cell>
        </row>
        <row r="9">
          <cell r="X9" t="str">
            <v>As of April 30, 2023</v>
          </cell>
        </row>
        <row r="12">
          <cell r="X12">
            <v>45046</v>
          </cell>
        </row>
        <row r="13">
          <cell r="D13">
            <v>44743</v>
          </cell>
        </row>
        <row r="16">
          <cell r="X16">
            <v>44773</v>
          </cell>
        </row>
        <row r="17">
          <cell r="X17">
            <v>44804</v>
          </cell>
        </row>
        <row r="18">
          <cell r="X18">
            <v>44834</v>
          </cell>
        </row>
        <row r="19">
          <cell r="X19">
            <v>44865</v>
          </cell>
        </row>
        <row r="20">
          <cell r="X20">
            <v>44895</v>
          </cell>
        </row>
        <row r="21">
          <cell r="X21">
            <v>44926</v>
          </cell>
        </row>
        <row r="22">
          <cell r="X22">
            <v>44957</v>
          </cell>
        </row>
        <row r="23">
          <cell r="X23">
            <v>44985</v>
          </cell>
        </row>
        <row r="24">
          <cell r="X24">
            <v>45016</v>
          </cell>
        </row>
        <row r="25">
          <cell r="X25">
            <v>45046</v>
          </cell>
        </row>
        <row r="26">
          <cell r="X26">
            <v>45077</v>
          </cell>
        </row>
        <row r="27">
          <cell r="X27">
            <v>45107</v>
          </cell>
        </row>
        <row r="42">
          <cell r="X42">
            <v>0.15</v>
          </cell>
        </row>
        <row r="43">
          <cell r="X43">
            <v>25000</v>
          </cell>
        </row>
        <row r="44">
          <cell r="X44">
            <v>5000</v>
          </cell>
        </row>
        <row r="52">
          <cell r="X52">
            <v>25000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24">
          <cell r="B24">
            <v>1128621.9500000002</v>
          </cell>
        </row>
      </sheetData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E8514A-6C86-40DB-8AC9-2849D6FEFF43}">
  <sheetPr>
    <pageSetUpPr fitToPage="1"/>
  </sheetPr>
  <dimension ref="A1:O111"/>
  <sheetViews>
    <sheetView showGridLines="0" topLeftCell="A82" workbookViewId="0">
      <selection activeCell="O49" sqref="O49"/>
    </sheetView>
  </sheetViews>
  <sheetFormatPr defaultRowHeight="11.25" customHeight="1" x14ac:dyDescent="0.3"/>
  <cols>
    <col min="1" max="1" width="3.6640625" customWidth="1"/>
    <col min="2" max="2" width="13.5546875" customWidth="1"/>
    <col min="3" max="3" width="10.44140625" customWidth="1"/>
    <col min="4" max="4" width="11" customWidth="1"/>
    <col min="5" max="10" width="10.44140625" customWidth="1"/>
  </cols>
  <sheetData>
    <row r="1" spans="1:15" ht="18" x14ac:dyDescent="0.3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5" ht="14.4" x14ac:dyDescent="0.3">
      <c r="A2" s="3" t="s">
        <v>1</v>
      </c>
      <c r="B2" s="2"/>
      <c r="C2" s="2"/>
      <c r="D2" s="2"/>
      <c r="E2" s="2"/>
      <c r="F2" s="2"/>
      <c r="G2" s="2"/>
      <c r="H2" s="2"/>
      <c r="I2" s="2"/>
      <c r="J2" s="2"/>
    </row>
    <row r="3" spans="1:15" ht="14.4" x14ac:dyDescent="0.3">
      <c r="A3" s="4" t="s">
        <v>2</v>
      </c>
      <c r="B3" s="2"/>
      <c r="C3" s="2"/>
      <c r="D3" s="2"/>
      <c r="E3" s="2"/>
      <c r="F3" s="2"/>
      <c r="G3" s="2"/>
      <c r="H3" s="2"/>
      <c r="I3" s="2"/>
      <c r="J3" s="2"/>
    </row>
    <row r="4" spans="1:15" ht="11.2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</row>
    <row r="5" spans="1:15" ht="11.25" customHeight="1" x14ac:dyDescent="0.3">
      <c r="A5" s="5" t="s">
        <v>3</v>
      </c>
      <c r="B5" s="5"/>
      <c r="C5" s="5"/>
      <c r="D5" s="5"/>
      <c r="E5" s="5"/>
      <c r="F5" s="5"/>
      <c r="G5" s="5"/>
      <c r="H5" s="5"/>
      <c r="I5" s="5"/>
      <c r="J5" s="5"/>
      <c r="K5" s="2"/>
      <c r="L5" s="2"/>
      <c r="M5" s="2"/>
      <c r="N5" s="2"/>
      <c r="O5" s="2"/>
    </row>
    <row r="6" spans="1:15" ht="11.2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11.25" hidden="1" customHeight="1" x14ac:dyDescent="0.3">
      <c r="A7" s="2"/>
      <c r="B7" s="2">
        <v>1</v>
      </c>
      <c r="C7" s="2"/>
      <c r="D7" s="2">
        <v>2</v>
      </c>
      <c r="E7" s="2"/>
      <c r="F7" s="2">
        <v>3</v>
      </c>
      <c r="G7" s="2"/>
      <c r="H7" s="2">
        <v>4</v>
      </c>
      <c r="I7" s="2"/>
      <c r="J7" s="2"/>
      <c r="K7" s="2"/>
      <c r="L7" s="2"/>
      <c r="M7" s="2"/>
      <c r="N7" s="2"/>
      <c r="O7" s="2"/>
    </row>
    <row r="8" spans="1:15" ht="11.25" hidden="1" customHeight="1" x14ac:dyDescent="0.3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 ht="11.25" hidden="1" customHeight="1" x14ac:dyDescent="0.3">
      <c r="A9" s="7"/>
      <c r="B9" s="8" t="s">
        <v>4</v>
      </c>
      <c r="C9" s="9"/>
      <c r="D9" s="8" t="s">
        <v>4</v>
      </c>
      <c r="E9" s="9"/>
      <c r="F9" s="8" t="s">
        <v>4</v>
      </c>
      <c r="G9" s="9"/>
      <c r="H9" s="8" t="s">
        <v>5</v>
      </c>
      <c r="I9" s="9"/>
      <c r="J9" s="2"/>
      <c r="K9" s="2"/>
      <c r="L9" s="2"/>
      <c r="M9" s="2"/>
      <c r="N9" s="2"/>
      <c r="O9" s="2"/>
    </row>
    <row r="10" spans="1:15" ht="11.25" customHeight="1" x14ac:dyDescent="0.3">
      <c r="A10" s="2"/>
      <c r="B10" s="80" t="s">
        <v>6</v>
      </c>
      <c r="C10" s="2"/>
      <c r="D10" s="80" t="s">
        <v>7</v>
      </c>
      <c r="E10" s="2"/>
      <c r="F10" s="80" t="s">
        <v>8</v>
      </c>
      <c r="G10" s="2"/>
      <c r="H10" s="80" t="s">
        <v>9</v>
      </c>
      <c r="I10" s="2"/>
      <c r="J10" s="2"/>
      <c r="K10" s="2"/>
      <c r="L10" s="2"/>
      <c r="M10" s="2"/>
      <c r="N10" s="2"/>
      <c r="O10" s="2"/>
    </row>
    <row r="11" spans="1:15" ht="11.25" customHeight="1" x14ac:dyDescent="0.3">
      <c r="A11" s="2"/>
      <c r="B11" s="80" t="s">
        <v>10</v>
      </c>
      <c r="C11" s="2"/>
      <c r="D11" s="80" t="s">
        <v>11</v>
      </c>
      <c r="E11" s="2"/>
      <c r="F11" s="80" t="s">
        <v>10</v>
      </c>
      <c r="G11" s="2"/>
      <c r="H11" s="80" t="s">
        <v>5</v>
      </c>
      <c r="I11" s="2"/>
      <c r="J11" s="2"/>
      <c r="K11" s="2"/>
      <c r="L11" s="2"/>
      <c r="M11" s="2"/>
      <c r="N11" s="2"/>
      <c r="O11" s="2"/>
    </row>
    <row r="12" spans="1:15" ht="22.8" x14ac:dyDescent="0.4">
      <c r="A12" s="10"/>
      <c r="B12" s="11">
        <v>107.20909753808181</v>
      </c>
      <c r="C12" s="12"/>
      <c r="D12" s="13">
        <v>5.6072996891796019E-2</v>
      </c>
      <c r="E12" s="12"/>
      <c r="F12" s="14">
        <v>0.2925820340352786</v>
      </c>
      <c r="G12" s="12"/>
      <c r="H12" s="11" t="s">
        <v>5</v>
      </c>
      <c r="I12" s="10"/>
      <c r="J12" s="2"/>
    </row>
    <row r="13" spans="1:15" ht="11.25" customHeight="1" x14ac:dyDescent="0.3">
      <c r="A13" s="2"/>
      <c r="B13" s="15" t="s">
        <v>12</v>
      </c>
      <c r="C13" s="16"/>
      <c r="D13" s="15" t="s">
        <v>13</v>
      </c>
      <c r="E13" s="16"/>
      <c r="F13" s="15" t="s">
        <v>14</v>
      </c>
      <c r="G13" s="2"/>
      <c r="H13" s="15" t="s">
        <v>5</v>
      </c>
      <c r="I13" s="2"/>
      <c r="J13" s="2"/>
      <c r="K13" s="2"/>
      <c r="L13" s="2"/>
      <c r="M13" s="2"/>
      <c r="N13" s="2"/>
      <c r="O13" s="2"/>
    </row>
    <row r="14" spans="1:15" ht="11.25" customHeight="1" x14ac:dyDescent="0.3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</row>
    <row r="15" spans="1:15" ht="11.25" customHeight="1" x14ac:dyDescent="0.3">
      <c r="A15" s="5" t="s">
        <v>15</v>
      </c>
      <c r="B15" s="5"/>
      <c r="C15" s="5"/>
      <c r="D15" s="5"/>
      <c r="E15" s="5"/>
      <c r="F15" s="5"/>
      <c r="G15" s="5"/>
      <c r="H15" s="5"/>
      <c r="I15" s="5"/>
      <c r="J15" s="5"/>
      <c r="K15" s="2"/>
      <c r="L15" s="2"/>
      <c r="M15" s="2"/>
      <c r="N15" s="2"/>
      <c r="O15" s="2"/>
    </row>
    <row r="16" spans="1:15" ht="11.25" customHeight="1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</row>
    <row r="17" spans="1:15" ht="11.25" customHeight="1" x14ac:dyDescent="0.3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</row>
    <row r="18" spans="1:15" ht="11.25" customHeight="1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</row>
    <row r="19" spans="1:15" ht="11.25" customHeight="1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</row>
    <row r="20" spans="1:15" ht="11.25" customHeight="1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</row>
    <row r="21" spans="1:15" ht="11.25" customHeight="1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1.25" customHeight="1" x14ac:dyDescent="0.3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</row>
    <row r="23" spans="1:15" ht="11.25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</row>
    <row r="24" spans="1:15" ht="11.25" customHeight="1" x14ac:dyDescent="0.3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 ht="11.25" customHeight="1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</row>
    <row r="26" spans="1:15" ht="11.25" customHeight="1" x14ac:dyDescent="0.3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</row>
    <row r="27" spans="1:15" ht="11.25" customHeight="1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1:15" ht="11.25" customHeight="1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</row>
    <row r="29" spans="1:15" ht="11.25" customHeight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1.25" customHeight="1" x14ac:dyDescent="0.3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</row>
    <row r="31" spans="1:15" ht="11.25" customHeight="1" x14ac:dyDescent="0.3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</row>
    <row r="32" spans="1:15" ht="11.25" customHeigh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</row>
    <row r="33" spans="1:15" ht="11.25" customHeigh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 ht="11.25" customHeigh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  <row r="35" spans="1:15" ht="11.25" customHeight="1" x14ac:dyDescent="0.3">
      <c r="A35" s="5" t="s">
        <v>16</v>
      </c>
      <c r="B35" s="5"/>
      <c r="C35" s="5"/>
      <c r="D35" s="5"/>
      <c r="E35" s="17" t="s">
        <v>17</v>
      </c>
      <c r="F35" s="5"/>
      <c r="G35" s="5"/>
      <c r="H35" s="17" t="s">
        <v>18</v>
      </c>
      <c r="I35" s="5"/>
      <c r="J35" s="5"/>
      <c r="K35" s="2"/>
      <c r="L35" s="2"/>
      <c r="M35" s="2"/>
      <c r="N35" s="2"/>
      <c r="O35" s="2"/>
    </row>
    <row r="36" spans="1:15" ht="11.25" customHeight="1" x14ac:dyDescent="0.3">
      <c r="A36" s="18"/>
      <c r="B36" s="18"/>
      <c r="C36" s="18"/>
      <c r="D36" s="19" t="s">
        <v>19</v>
      </c>
      <c r="E36" s="19" t="s">
        <v>20</v>
      </c>
      <c r="F36" s="19" t="s">
        <v>21</v>
      </c>
      <c r="G36" s="20" t="s">
        <v>22</v>
      </c>
      <c r="H36" s="19" t="s">
        <v>20</v>
      </c>
      <c r="I36" s="19" t="s">
        <v>21</v>
      </c>
      <c r="J36" s="20" t="s">
        <v>23</v>
      </c>
      <c r="K36" s="2"/>
      <c r="L36" s="2"/>
      <c r="M36" s="2"/>
      <c r="N36" s="2"/>
      <c r="O36" s="2"/>
    </row>
    <row r="37" spans="1:15" ht="11.25" customHeight="1" x14ac:dyDescent="0.3">
      <c r="A37" s="21" t="s">
        <v>24</v>
      </c>
      <c r="B37" s="2"/>
      <c r="C37" s="2"/>
      <c r="D37" s="6"/>
      <c r="E37" s="6"/>
      <c r="F37" s="6"/>
      <c r="G37" s="22"/>
      <c r="H37" s="6"/>
      <c r="I37" s="6"/>
      <c r="J37" s="22"/>
      <c r="K37" s="2"/>
      <c r="L37" s="2"/>
      <c r="M37" s="2"/>
      <c r="N37" s="2"/>
      <c r="O37" s="2"/>
    </row>
    <row r="38" spans="1:15" ht="11.25" customHeight="1" x14ac:dyDescent="0.3">
      <c r="A38" s="2" t="s">
        <v>25</v>
      </c>
      <c r="B38" s="2"/>
      <c r="C38" s="2"/>
      <c r="D38" s="23">
        <v>295382.3</v>
      </c>
      <c r="E38" s="23">
        <v>305898.21999999997</v>
      </c>
      <c r="F38" s="24">
        <v>-10515.919999999984</v>
      </c>
      <c r="G38" s="25">
        <v>354347.98749999999</v>
      </c>
      <c r="H38" s="23">
        <v>339579.76</v>
      </c>
      <c r="I38" s="24">
        <v>14768.227499999979</v>
      </c>
      <c r="J38" s="25">
        <v>58965.6875</v>
      </c>
      <c r="K38" s="2"/>
      <c r="L38" s="2"/>
      <c r="M38" s="2"/>
      <c r="N38" s="2"/>
      <c r="O38" s="2"/>
    </row>
    <row r="39" spans="1:15" ht="11.25" customHeight="1" x14ac:dyDescent="0.3">
      <c r="A39" s="2" t="s">
        <v>26</v>
      </c>
      <c r="B39" s="2"/>
      <c r="C39" s="2"/>
      <c r="D39" s="23">
        <v>2526577.9900000002</v>
      </c>
      <c r="E39" s="23">
        <v>2009439.6500000001</v>
      </c>
      <c r="F39" s="24">
        <v>517138.34000000008</v>
      </c>
      <c r="G39" s="25">
        <v>3024167.1411230471</v>
      </c>
      <c r="H39" s="23">
        <v>2417415.1900000004</v>
      </c>
      <c r="I39" s="24">
        <v>606751.95112304669</v>
      </c>
      <c r="J39" s="25">
        <v>497589.15112304688</v>
      </c>
      <c r="K39" s="2"/>
      <c r="L39" s="2"/>
      <c r="M39" s="2"/>
      <c r="N39" s="2"/>
      <c r="O39" s="2"/>
    </row>
    <row r="40" spans="1:15" ht="11.25" customHeight="1" x14ac:dyDescent="0.3">
      <c r="A40" s="2" t="s">
        <v>27</v>
      </c>
      <c r="B40" s="2"/>
      <c r="C40" s="2"/>
      <c r="D40" s="23">
        <v>712364.03999999992</v>
      </c>
      <c r="E40" s="23">
        <v>936993.97999999986</v>
      </c>
      <c r="F40" s="24">
        <v>-224629.93999999994</v>
      </c>
      <c r="G40" s="25">
        <v>1191432.973105469</v>
      </c>
      <c r="H40" s="23">
        <v>1168610.8699999999</v>
      </c>
      <c r="I40" s="24">
        <v>22822.103105469141</v>
      </c>
      <c r="J40" s="25">
        <v>479068.9331054691</v>
      </c>
      <c r="K40" s="2"/>
      <c r="L40" s="2"/>
      <c r="M40" s="2"/>
      <c r="N40" s="2"/>
      <c r="O40" s="2"/>
    </row>
    <row r="41" spans="1:15" ht="11.25" customHeight="1" x14ac:dyDescent="0.3">
      <c r="A41" s="2" t="s">
        <v>28</v>
      </c>
      <c r="B41" s="2"/>
      <c r="C41" s="2"/>
      <c r="D41" s="23">
        <v>448997.88</v>
      </c>
      <c r="E41" s="23">
        <v>609888.71</v>
      </c>
      <c r="F41" s="24">
        <v>-160890.82999999996</v>
      </c>
      <c r="G41" s="25">
        <v>500000.00499999995</v>
      </c>
      <c r="H41" s="23">
        <v>674999.98</v>
      </c>
      <c r="I41" s="24">
        <v>-174999.97500000003</v>
      </c>
      <c r="J41" s="25">
        <v>51002.124999999942</v>
      </c>
      <c r="K41" s="2"/>
      <c r="L41" s="2"/>
      <c r="M41" s="2"/>
      <c r="N41" s="2"/>
      <c r="O41" s="2"/>
    </row>
    <row r="42" spans="1:15" ht="11.25" customHeight="1" x14ac:dyDescent="0.3">
      <c r="A42" s="2" t="s">
        <v>29</v>
      </c>
      <c r="B42" s="2"/>
      <c r="C42" s="2"/>
      <c r="D42" s="23">
        <v>32768.68</v>
      </c>
      <c r="E42" s="23">
        <v>5642.2</v>
      </c>
      <c r="F42" s="24">
        <v>27126.48</v>
      </c>
      <c r="G42" s="25">
        <v>32768.68</v>
      </c>
      <c r="H42" s="23">
        <v>6770.64</v>
      </c>
      <c r="I42" s="24">
        <v>25998.04</v>
      </c>
      <c r="J42" s="25">
        <v>0</v>
      </c>
      <c r="K42" s="2"/>
      <c r="L42" s="2"/>
      <c r="M42" s="2"/>
      <c r="N42" s="2"/>
      <c r="O42" s="2"/>
    </row>
    <row r="43" spans="1:15" ht="11.25" customHeight="1" x14ac:dyDescent="0.3">
      <c r="A43" s="26" t="s">
        <v>30</v>
      </c>
      <c r="B43" s="26"/>
      <c r="C43" s="26"/>
      <c r="D43" s="27">
        <v>4016090.89</v>
      </c>
      <c r="E43" s="27">
        <v>3867862.7600000002</v>
      </c>
      <c r="F43" s="28">
        <v>148228.12999999989</v>
      </c>
      <c r="G43" s="29">
        <v>5102716.7867285153</v>
      </c>
      <c r="H43" s="27">
        <v>4607376.4400000004</v>
      </c>
      <c r="I43" s="28">
        <v>495340.34672851488</v>
      </c>
      <c r="J43" s="29">
        <v>1086625.8967285159</v>
      </c>
      <c r="K43" s="2"/>
      <c r="L43" s="2"/>
      <c r="M43" s="2"/>
      <c r="N43" s="2"/>
      <c r="O43" s="2"/>
    </row>
    <row r="44" spans="1:15" ht="11.25" customHeight="1" x14ac:dyDescent="0.3">
      <c r="A44" s="2"/>
      <c r="B44" s="2"/>
      <c r="C44" s="2"/>
      <c r="D44" s="30"/>
      <c r="E44" s="30"/>
      <c r="F44" s="31"/>
      <c r="G44" s="25"/>
      <c r="H44" s="30"/>
      <c r="I44" s="31"/>
      <c r="J44" s="25"/>
      <c r="K44" s="2"/>
      <c r="L44" s="2"/>
      <c r="M44" s="2"/>
      <c r="N44" s="2"/>
      <c r="O44" s="2"/>
    </row>
    <row r="45" spans="1:15" ht="11.25" customHeight="1" x14ac:dyDescent="0.3">
      <c r="A45" s="21" t="s">
        <v>31</v>
      </c>
      <c r="B45" s="2"/>
      <c r="C45" s="2"/>
      <c r="D45" s="2"/>
      <c r="E45" s="2"/>
      <c r="F45" s="7"/>
      <c r="G45" s="32"/>
      <c r="H45" s="2"/>
      <c r="I45" s="7"/>
      <c r="J45" s="32"/>
      <c r="K45" s="2"/>
      <c r="L45" s="2"/>
      <c r="M45" s="2"/>
      <c r="N45" s="2"/>
      <c r="O45" s="2"/>
    </row>
    <row r="46" spans="1:15" ht="11.25" customHeight="1" x14ac:dyDescent="0.3">
      <c r="A46" s="2" t="s">
        <v>32</v>
      </c>
      <c r="B46" s="2"/>
      <c r="C46" s="2"/>
      <c r="D46" s="23">
        <v>2065735.5799999998</v>
      </c>
      <c r="E46" s="23">
        <v>2145271.7000000007</v>
      </c>
      <c r="F46" s="24">
        <v>79536.12000000081</v>
      </c>
      <c r="G46" s="25">
        <v>2442643.0776485205</v>
      </c>
      <c r="H46" s="23">
        <v>2574326.0400000005</v>
      </c>
      <c r="I46" s="24">
        <v>131682.96235148003</v>
      </c>
      <c r="J46" s="25">
        <v>376907.49764852063</v>
      </c>
      <c r="K46" s="2"/>
      <c r="L46" s="2"/>
      <c r="M46" s="2"/>
      <c r="N46" s="2"/>
      <c r="O46" s="2"/>
    </row>
    <row r="47" spans="1:15" ht="11.25" customHeight="1" x14ac:dyDescent="0.3">
      <c r="A47" s="2" t="s">
        <v>33</v>
      </c>
      <c r="B47" s="2"/>
      <c r="C47" s="2"/>
      <c r="D47" s="23">
        <v>574997.99000000011</v>
      </c>
      <c r="E47" s="23">
        <v>630188.90000000014</v>
      </c>
      <c r="F47" s="24">
        <v>55190.910000000033</v>
      </c>
      <c r="G47" s="25">
        <v>702113.54214643058</v>
      </c>
      <c r="H47" s="23">
        <v>756226.67999999982</v>
      </c>
      <c r="I47" s="24">
        <v>54113.137853569235</v>
      </c>
      <c r="J47" s="25">
        <v>127115.55214643048</v>
      </c>
      <c r="K47" s="2"/>
      <c r="L47" s="2"/>
      <c r="M47" s="2"/>
      <c r="N47" s="2"/>
      <c r="O47" s="2"/>
    </row>
    <row r="48" spans="1:15" ht="11.25" customHeight="1" x14ac:dyDescent="0.3">
      <c r="A48" s="2" t="s">
        <v>34</v>
      </c>
      <c r="B48" s="2"/>
      <c r="C48" s="2"/>
      <c r="D48" s="23">
        <v>68913.119999999995</v>
      </c>
      <c r="E48" s="23">
        <v>41704.6</v>
      </c>
      <c r="F48" s="24">
        <v>-27208.519999999997</v>
      </c>
      <c r="G48" s="25">
        <v>82308.618046874995</v>
      </c>
      <c r="H48" s="23">
        <v>50045.52</v>
      </c>
      <c r="I48" s="24">
        <v>-32263.098046874999</v>
      </c>
      <c r="J48" s="25">
        <v>13395.498046875</v>
      </c>
      <c r="K48" s="2"/>
      <c r="L48" s="2"/>
      <c r="M48" s="2"/>
      <c r="N48" s="2"/>
      <c r="O48" s="2"/>
    </row>
    <row r="49" spans="1:15" ht="11.25" customHeight="1" x14ac:dyDescent="0.3">
      <c r="A49" s="2" t="s">
        <v>35</v>
      </c>
      <c r="B49" s="2"/>
      <c r="C49" s="2"/>
      <c r="D49" s="23">
        <v>175000</v>
      </c>
      <c r="E49" s="23">
        <v>166666.70000000001</v>
      </c>
      <c r="F49" s="24">
        <v>-8333.2999999999884</v>
      </c>
      <c r="G49" s="25">
        <v>200000.046875</v>
      </c>
      <c r="H49" s="23">
        <v>200000.04</v>
      </c>
      <c r="I49" s="24">
        <v>-6.8749999918509275E-3</v>
      </c>
      <c r="J49" s="25">
        <v>25000.046875</v>
      </c>
      <c r="K49" s="2"/>
      <c r="L49" s="2"/>
      <c r="M49" s="2"/>
      <c r="N49" s="2"/>
      <c r="O49" s="2"/>
    </row>
    <row r="50" spans="1:15" ht="11.25" customHeight="1" x14ac:dyDescent="0.3">
      <c r="A50" s="2" t="s">
        <v>36</v>
      </c>
      <c r="B50" s="2"/>
      <c r="C50" s="2"/>
      <c r="D50" s="23">
        <v>333799.04000000004</v>
      </c>
      <c r="E50" s="23">
        <v>232550.40000000002</v>
      </c>
      <c r="F50" s="24">
        <v>-101248.64000000001</v>
      </c>
      <c r="G50" s="25">
        <v>380502.31859497074</v>
      </c>
      <c r="H50" s="23">
        <v>279060.47999999998</v>
      </c>
      <c r="I50" s="24">
        <v>-101441.83859497101</v>
      </c>
      <c r="J50" s="25">
        <v>46703.278594970703</v>
      </c>
      <c r="K50" s="2"/>
      <c r="L50" s="2"/>
      <c r="M50" s="2"/>
      <c r="N50" s="2"/>
      <c r="O50" s="2"/>
    </row>
    <row r="51" spans="1:15" ht="11.25" customHeight="1" x14ac:dyDescent="0.3">
      <c r="A51" s="2" t="s">
        <v>37</v>
      </c>
      <c r="B51" s="2"/>
      <c r="C51" s="2"/>
      <c r="D51" s="23">
        <v>241969.44999999998</v>
      </c>
      <c r="E51" s="23">
        <v>306255.6999999999</v>
      </c>
      <c r="F51" s="24">
        <v>64286.249999999913</v>
      </c>
      <c r="G51" s="25">
        <v>358671.58204956056</v>
      </c>
      <c r="H51" s="23">
        <v>367506.84000000008</v>
      </c>
      <c r="I51" s="24">
        <v>8835.2579504395253</v>
      </c>
      <c r="J51" s="25">
        <v>116702.13204956058</v>
      </c>
      <c r="K51" s="2"/>
      <c r="L51" s="2"/>
      <c r="M51" s="2"/>
      <c r="N51" s="2"/>
      <c r="O51" s="2"/>
    </row>
    <row r="52" spans="1:15" ht="11.25" customHeight="1" x14ac:dyDescent="0.3">
      <c r="A52" s="2" t="s">
        <v>38</v>
      </c>
      <c r="B52" s="2"/>
      <c r="C52" s="2"/>
      <c r="D52" s="23">
        <v>149764.79999999999</v>
      </c>
      <c r="E52" s="23">
        <v>169518.4</v>
      </c>
      <c r="F52" s="24">
        <v>19753.600000000006</v>
      </c>
      <c r="G52" s="25">
        <v>187696.88685302733</v>
      </c>
      <c r="H52" s="23">
        <v>203422.08000000002</v>
      </c>
      <c r="I52" s="24">
        <v>15725.193146972684</v>
      </c>
      <c r="J52" s="25">
        <v>37932.086853027344</v>
      </c>
      <c r="K52" s="2"/>
      <c r="L52" s="2"/>
      <c r="M52" s="2"/>
      <c r="N52" s="2"/>
      <c r="O52" s="2"/>
    </row>
    <row r="53" spans="1:15" ht="11.25" customHeight="1" x14ac:dyDescent="0.3">
      <c r="A53" s="2" t="s">
        <v>39</v>
      </c>
      <c r="B53" s="2"/>
      <c r="C53" s="2"/>
      <c r="D53" s="23">
        <v>171368.68</v>
      </c>
      <c r="E53" s="23">
        <v>153364.70000000001</v>
      </c>
      <c r="F53" s="24">
        <v>-18003.979999999981</v>
      </c>
      <c r="G53" s="25">
        <v>223364.42511718749</v>
      </c>
      <c r="H53" s="23">
        <v>184037.64</v>
      </c>
      <c r="I53" s="24">
        <v>-39326.785117187479</v>
      </c>
      <c r="J53" s="25">
        <v>51995.7451171875</v>
      </c>
      <c r="K53" s="2"/>
      <c r="L53" s="2"/>
      <c r="M53" s="2"/>
      <c r="N53" s="2"/>
      <c r="O53" s="2"/>
    </row>
    <row r="54" spans="1:15" ht="11.25" customHeight="1" x14ac:dyDescent="0.3">
      <c r="A54" s="2" t="s">
        <v>40</v>
      </c>
      <c r="B54" s="2"/>
      <c r="C54" s="2"/>
      <c r="D54" s="23">
        <v>197367.37000000002</v>
      </c>
      <c r="E54" s="23">
        <v>300587.40000000002</v>
      </c>
      <c r="F54" s="24">
        <v>103220.03</v>
      </c>
      <c r="G54" s="25">
        <v>239291.66687500002</v>
      </c>
      <c r="H54" s="23">
        <v>360704.88</v>
      </c>
      <c r="I54" s="24">
        <v>121413.21312499998</v>
      </c>
      <c r="J54" s="25">
        <v>41924.296875</v>
      </c>
      <c r="K54" s="2"/>
      <c r="L54" s="2"/>
      <c r="M54" s="2"/>
      <c r="N54" s="2"/>
      <c r="O54" s="2"/>
    </row>
    <row r="55" spans="1:15" ht="11.25" customHeight="1" x14ac:dyDescent="0.3">
      <c r="A55" s="33" t="s">
        <v>41</v>
      </c>
      <c r="B55" s="33"/>
      <c r="C55" s="33"/>
      <c r="D55" s="34">
        <v>3978916.0300000003</v>
      </c>
      <c r="E55" s="34">
        <v>4146108.5000000005</v>
      </c>
      <c r="F55" s="35">
        <v>167192.4700000002</v>
      </c>
      <c r="G55" s="36">
        <v>4816592.1642065719</v>
      </c>
      <c r="H55" s="34">
        <v>4975330.2</v>
      </c>
      <c r="I55" s="35">
        <v>158738.03579342831</v>
      </c>
      <c r="J55" s="36">
        <v>837676.1342065722</v>
      </c>
      <c r="K55" s="2"/>
      <c r="L55" s="2"/>
      <c r="M55" s="2"/>
      <c r="N55" s="2"/>
      <c r="O55" s="2"/>
    </row>
    <row r="56" spans="1:15" ht="11.25" customHeight="1" x14ac:dyDescent="0.3">
      <c r="A56" s="2" t="s">
        <v>42</v>
      </c>
      <c r="B56" s="2"/>
      <c r="C56" s="2"/>
      <c r="D56" s="23">
        <v>37174.85999999987</v>
      </c>
      <c r="E56" s="23">
        <v>-278245.74000000022</v>
      </c>
      <c r="F56" s="24">
        <v>315420.60000000009</v>
      </c>
      <c r="G56" s="25">
        <v>286124.62252194341</v>
      </c>
      <c r="H56" s="23">
        <v>-367953.75999999978</v>
      </c>
      <c r="I56" s="24">
        <v>654078.38252194319</v>
      </c>
      <c r="J56" s="25">
        <v>248949.76252194366</v>
      </c>
      <c r="K56" s="2"/>
      <c r="L56" s="2"/>
      <c r="M56" s="2"/>
      <c r="N56" s="2"/>
      <c r="O56" s="2"/>
    </row>
    <row r="57" spans="1:15" ht="11.25" customHeight="1" x14ac:dyDescent="0.3">
      <c r="A57" s="2"/>
      <c r="B57" s="2"/>
      <c r="C57" s="2"/>
      <c r="D57" s="23"/>
      <c r="E57" s="23"/>
      <c r="F57" s="24"/>
      <c r="G57" s="25"/>
      <c r="H57" s="23"/>
      <c r="I57" s="24"/>
      <c r="J57" s="25"/>
      <c r="K57" s="2"/>
      <c r="L57" s="2"/>
      <c r="M57" s="2"/>
      <c r="N57" s="2"/>
      <c r="O57" s="2"/>
    </row>
    <row r="58" spans="1:15" ht="11.25" customHeight="1" x14ac:dyDescent="0.3">
      <c r="A58" s="21" t="s">
        <v>43</v>
      </c>
      <c r="B58" s="2"/>
      <c r="C58" s="2"/>
      <c r="D58" s="23"/>
      <c r="E58" s="23"/>
      <c r="F58" s="24"/>
      <c r="G58" s="25"/>
      <c r="H58" s="23"/>
      <c r="I58" s="24"/>
      <c r="J58" s="25"/>
      <c r="K58" s="2"/>
      <c r="L58" s="2"/>
      <c r="M58" s="2"/>
      <c r="N58" s="2"/>
      <c r="O58" s="2"/>
    </row>
    <row r="59" spans="1:15" ht="11.25" customHeight="1" x14ac:dyDescent="0.3">
      <c r="A59" s="2" t="s">
        <v>44</v>
      </c>
      <c r="B59" s="2"/>
      <c r="C59" s="2"/>
      <c r="D59" s="23">
        <v>0</v>
      </c>
      <c r="E59" s="23">
        <v>0</v>
      </c>
      <c r="F59" s="24">
        <v>0</v>
      </c>
      <c r="G59" s="25">
        <v>0</v>
      </c>
      <c r="H59" s="23">
        <v>0</v>
      </c>
      <c r="I59" s="24">
        <v>0</v>
      </c>
      <c r="J59" s="25">
        <v>0</v>
      </c>
      <c r="K59" s="2"/>
      <c r="L59" s="2"/>
      <c r="M59" s="2"/>
      <c r="N59" s="2"/>
      <c r="O59" s="2"/>
    </row>
    <row r="60" spans="1:15" ht="11.25" customHeight="1" x14ac:dyDescent="0.3">
      <c r="A60" s="2" t="s">
        <v>45</v>
      </c>
      <c r="B60" s="2"/>
      <c r="C60" s="2"/>
      <c r="D60" s="23">
        <v>0</v>
      </c>
      <c r="E60" s="23">
        <v>0</v>
      </c>
      <c r="F60" s="24">
        <v>0</v>
      </c>
      <c r="G60" s="25">
        <v>0</v>
      </c>
      <c r="H60" s="23">
        <v>0</v>
      </c>
      <c r="I60" s="24">
        <v>0</v>
      </c>
      <c r="J60" s="25">
        <v>0</v>
      </c>
      <c r="K60" s="2"/>
      <c r="L60" s="2"/>
      <c r="M60" s="2"/>
      <c r="N60" s="2"/>
      <c r="O60" s="2"/>
    </row>
    <row r="61" spans="1:15" ht="11.25" customHeight="1" x14ac:dyDescent="0.3">
      <c r="A61" s="2" t="s">
        <v>46</v>
      </c>
      <c r="B61" s="2"/>
      <c r="C61" s="2"/>
      <c r="D61" s="23">
        <v>0</v>
      </c>
      <c r="E61" s="23">
        <v>0</v>
      </c>
      <c r="F61" s="24">
        <v>0</v>
      </c>
      <c r="G61" s="25">
        <v>0</v>
      </c>
      <c r="H61" s="23">
        <v>0</v>
      </c>
      <c r="I61" s="24">
        <v>0</v>
      </c>
      <c r="J61" s="25">
        <v>0</v>
      </c>
      <c r="K61" s="2"/>
      <c r="L61" s="2"/>
      <c r="M61" s="2"/>
      <c r="N61" s="2"/>
      <c r="O61" s="2"/>
    </row>
    <row r="62" spans="1:15" ht="11.25" customHeight="1" x14ac:dyDescent="0.3">
      <c r="A62" s="37" t="s">
        <v>47</v>
      </c>
      <c r="B62" s="37"/>
      <c r="C62" s="37"/>
      <c r="D62" s="38">
        <v>0</v>
      </c>
      <c r="E62" s="38">
        <v>0</v>
      </c>
      <c r="F62" s="39">
        <v>0</v>
      </c>
      <c r="G62" s="40">
        <v>0</v>
      </c>
      <c r="H62" s="38">
        <v>0</v>
      </c>
      <c r="I62" s="39">
        <v>0</v>
      </c>
      <c r="J62" s="40">
        <v>0</v>
      </c>
      <c r="K62" s="2"/>
      <c r="L62" s="2"/>
      <c r="M62" s="2"/>
      <c r="N62" s="2"/>
      <c r="O62" s="2"/>
    </row>
    <row r="63" spans="1:15" ht="11.25" customHeight="1" x14ac:dyDescent="0.3">
      <c r="A63" s="37" t="s">
        <v>48</v>
      </c>
      <c r="B63" s="37"/>
      <c r="C63" s="37"/>
      <c r="D63" s="38">
        <v>3978916.0300000003</v>
      </c>
      <c r="E63" s="38">
        <v>4146108.5000000005</v>
      </c>
      <c r="F63" s="38">
        <v>167192.4700000002</v>
      </c>
      <c r="G63" s="40">
        <v>4816592.1642065719</v>
      </c>
      <c r="H63" s="38">
        <v>4975330.2</v>
      </c>
      <c r="I63" s="38">
        <v>158738.03579342831</v>
      </c>
      <c r="J63" s="40">
        <v>837676.1342065722</v>
      </c>
      <c r="K63" s="2"/>
      <c r="L63" s="2"/>
      <c r="M63" s="2"/>
      <c r="N63" s="2"/>
      <c r="O63" s="2"/>
    </row>
    <row r="64" spans="1:15" ht="11.25" customHeight="1" x14ac:dyDescent="0.3">
      <c r="A64" s="41" t="s">
        <v>49</v>
      </c>
      <c r="B64" s="41"/>
      <c r="C64" s="41"/>
      <c r="D64" s="42">
        <v>37174.85999999987</v>
      </c>
      <c r="E64" s="42">
        <v>-278245.74000000022</v>
      </c>
      <c r="F64" s="43">
        <v>315420.60000000009</v>
      </c>
      <c r="G64" s="44">
        <v>286124.62252194341</v>
      </c>
      <c r="H64" s="42">
        <v>-367953.75999999978</v>
      </c>
      <c r="I64" s="43">
        <v>654078.38252194319</v>
      </c>
      <c r="J64" s="44">
        <v>248949.76252194366</v>
      </c>
      <c r="K64" s="2"/>
      <c r="L64" s="2"/>
      <c r="M64" s="2"/>
      <c r="N64" s="2"/>
      <c r="O64" s="2"/>
    </row>
    <row r="65" spans="1:15" ht="11.25" customHeight="1" x14ac:dyDescent="0.3">
      <c r="A65" s="2" t="s">
        <v>50</v>
      </c>
      <c r="B65" s="2"/>
      <c r="C65" s="2"/>
      <c r="D65" s="23">
        <v>-12903.77</v>
      </c>
      <c r="E65" s="23">
        <v>0</v>
      </c>
      <c r="F65" s="24">
        <v>-12903.77</v>
      </c>
      <c r="G65" s="25">
        <v>4.4677734513243195E-4</v>
      </c>
      <c r="H65" s="23">
        <v>0</v>
      </c>
      <c r="I65" s="24">
        <v>4.4677734513243195E-4</v>
      </c>
      <c r="J65" s="25">
        <v>12903.770446777346</v>
      </c>
      <c r="K65" s="2"/>
      <c r="L65" s="2"/>
      <c r="M65" s="2"/>
      <c r="N65" s="2"/>
      <c r="O65" s="2"/>
    </row>
    <row r="66" spans="1:15" ht="11.25" customHeight="1" x14ac:dyDescent="0.3">
      <c r="A66" s="46" t="s">
        <v>51</v>
      </c>
      <c r="B66" s="46"/>
      <c r="C66" s="46"/>
      <c r="D66" s="47">
        <v>24271.089999999869</v>
      </c>
      <c r="E66" s="47">
        <v>-278245.74000000022</v>
      </c>
      <c r="F66" s="47">
        <v>302516.83000000007</v>
      </c>
      <c r="G66" s="48">
        <v>286124.62296872074</v>
      </c>
      <c r="H66" s="47">
        <v>-367953.75999999978</v>
      </c>
      <c r="I66" s="47">
        <v>654078.38296872051</v>
      </c>
      <c r="J66" s="48">
        <v>261853.532968721</v>
      </c>
      <c r="K66" s="2"/>
      <c r="L66" s="2"/>
      <c r="M66" s="2"/>
      <c r="N66" s="2"/>
      <c r="O66" s="2"/>
    </row>
    <row r="67" spans="1:15" ht="11.25" customHeigh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ht="11.25" customHeigh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ht="11.25" customHeigh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ht="11.25" customHeight="1" x14ac:dyDescent="0.3">
      <c r="A70" s="5" t="s">
        <v>52</v>
      </c>
      <c r="B70" s="5"/>
      <c r="C70" s="5"/>
      <c r="D70" s="5"/>
      <c r="E70" s="5"/>
      <c r="F70" s="5"/>
      <c r="G70" s="5"/>
      <c r="H70" s="5"/>
      <c r="I70" s="5"/>
      <c r="J70" s="5"/>
      <c r="K70" s="2"/>
      <c r="L70" s="2"/>
      <c r="M70" s="2"/>
      <c r="N70" s="2"/>
      <c r="O70" s="2"/>
    </row>
    <row r="71" spans="1:15" ht="11.25" customHeight="1" x14ac:dyDescent="0.3">
      <c r="A71" s="2" t="s">
        <v>53</v>
      </c>
      <c r="B71" s="49">
        <v>45058</v>
      </c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ht="11.25" customHeight="1" x14ac:dyDescent="0.3">
      <c r="A72" s="2"/>
      <c r="B72" s="2" t="s">
        <v>54</v>
      </c>
      <c r="C72" s="50">
        <v>264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ht="11.25" customHeight="1" x14ac:dyDescent="0.3">
      <c r="A73" s="2"/>
      <c r="B73" s="2" t="s">
        <v>55</v>
      </c>
      <c r="C73" s="51">
        <v>0.91890000000000005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ht="11.25" customHeigh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ht="11.25" customHeight="1" x14ac:dyDescent="0.3">
      <c r="A75" s="18"/>
      <c r="B75" s="18"/>
      <c r="C75" s="52" t="s">
        <v>56</v>
      </c>
      <c r="D75" s="19" t="s">
        <v>22</v>
      </c>
      <c r="E75" s="19" t="s">
        <v>57</v>
      </c>
      <c r="F75" s="19" t="s">
        <v>58</v>
      </c>
      <c r="G75" s="19" t="s">
        <v>59</v>
      </c>
      <c r="H75" s="2"/>
      <c r="I75" s="2"/>
      <c r="J75" s="2"/>
      <c r="K75" s="2"/>
      <c r="L75" s="2"/>
      <c r="M75" s="2"/>
      <c r="N75" s="2"/>
      <c r="O75" s="2"/>
    </row>
    <row r="76" spans="1:15" ht="11.25" customHeight="1" x14ac:dyDescent="0.3">
      <c r="A76" s="2" t="s">
        <v>60</v>
      </c>
      <c r="B76" s="2"/>
      <c r="C76" s="53"/>
      <c r="D76" s="81">
        <v>276</v>
      </c>
      <c r="E76" s="81">
        <v>277</v>
      </c>
      <c r="F76" s="81">
        <v>-1</v>
      </c>
      <c r="G76" s="54">
        <v>-3.6101083032490976E-3</v>
      </c>
      <c r="H76" s="2"/>
      <c r="I76" s="2"/>
      <c r="J76" s="2"/>
      <c r="K76" s="2"/>
      <c r="L76" s="2"/>
      <c r="M76" s="2"/>
      <c r="N76" s="2"/>
      <c r="O76" s="2"/>
    </row>
    <row r="77" spans="1:15" ht="11.25" customHeight="1" x14ac:dyDescent="0.3">
      <c r="A77" s="2" t="s">
        <v>61</v>
      </c>
      <c r="B77" s="2"/>
      <c r="C77" s="53"/>
      <c r="D77" s="55"/>
      <c r="E77" s="82">
        <v>0.03</v>
      </c>
      <c r="F77" s="81">
        <v>-0.03</v>
      </c>
      <c r="G77" s="54">
        <v>-1</v>
      </c>
      <c r="H77" s="2"/>
      <c r="I77" s="2"/>
      <c r="J77" s="2"/>
      <c r="K77" s="2"/>
      <c r="L77" s="2"/>
      <c r="M77" s="2"/>
      <c r="N77" s="2"/>
      <c r="O77" s="2"/>
    </row>
    <row r="78" spans="1:15" ht="11.25" customHeight="1" x14ac:dyDescent="0.3">
      <c r="A78" s="2" t="s">
        <v>62</v>
      </c>
      <c r="B78" s="2"/>
      <c r="C78" s="55"/>
      <c r="D78" s="55">
        <v>266</v>
      </c>
      <c r="E78" s="81">
        <v>269</v>
      </c>
      <c r="F78" s="81">
        <v>-3</v>
      </c>
      <c r="G78" s="54">
        <v>-1.1152416356877323E-2</v>
      </c>
      <c r="H78" s="2"/>
      <c r="I78" s="2"/>
      <c r="J78" s="56"/>
      <c r="K78" s="2"/>
      <c r="L78" s="2"/>
      <c r="M78" s="2"/>
      <c r="N78" s="2"/>
      <c r="O78" s="2"/>
    </row>
    <row r="79" spans="1:15" ht="11.25" customHeight="1" x14ac:dyDescent="0.3">
      <c r="A79" s="2" t="s">
        <v>63</v>
      </c>
      <c r="B79" s="2"/>
      <c r="C79" s="55"/>
      <c r="D79" s="57">
        <v>0.92379999999999995</v>
      </c>
      <c r="E79" s="83">
        <v>0.9</v>
      </c>
      <c r="F79" s="83">
        <v>2.3799999999999932E-2</v>
      </c>
      <c r="G79" s="54">
        <v>2.6444444444444368E-2</v>
      </c>
      <c r="H79" s="2"/>
      <c r="I79" s="2"/>
      <c r="J79" s="2"/>
      <c r="K79" s="2"/>
      <c r="L79" s="2"/>
      <c r="M79" s="2"/>
      <c r="N79" s="2"/>
      <c r="O79" s="2"/>
    </row>
    <row r="80" spans="1:15" ht="11.25" customHeight="1" x14ac:dyDescent="0.3">
      <c r="A80" s="2"/>
      <c r="B80" s="2"/>
      <c r="C80" s="83"/>
      <c r="D80" s="83"/>
      <c r="E80" s="83"/>
      <c r="F80" s="83"/>
      <c r="G80" s="54"/>
      <c r="H80" s="2"/>
      <c r="I80" s="2"/>
      <c r="J80" s="2"/>
      <c r="K80" s="2"/>
      <c r="L80" s="2"/>
      <c r="M80" s="2"/>
      <c r="N80" s="2"/>
      <c r="O80" s="2"/>
    </row>
    <row r="81" spans="1:15" ht="11.25" customHeight="1" x14ac:dyDescent="0.3">
      <c r="A81" s="84" t="s">
        <v>64</v>
      </c>
      <c r="B81" s="85"/>
      <c r="C81" s="86"/>
      <c r="D81" s="86"/>
      <c r="E81" s="86"/>
      <c r="F81" s="86"/>
      <c r="G81" s="58"/>
      <c r="H81" s="2"/>
      <c r="I81" s="2"/>
      <c r="J81" s="2"/>
      <c r="K81" s="2"/>
      <c r="L81" s="2"/>
      <c r="M81" s="2"/>
      <c r="N81" s="2"/>
      <c r="O81" s="2"/>
    </row>
    <row r="82" spans="1:15" ht="11.25" customHeight="1" x14ac:dyDescent="0.3">
      <c r="A82" s="87" t="s">
        <v>65</v>
      </c>
      <c r="B82" s="2"/>
      <c r="C82" s="88"/>
      <c r="D82" s="88"/>
      <c r="E82" s="88"/>
      <c r="F82" s="88"/>
      <c r="G82" s="59"/>
      <c r="H82" s="2"/>
      <c r="I82" s="2"/>
      <c r="J82" s="2"/>
      <c r="K82" s="2"/>
      <c r="L82" s="2"/>
      <c r="M82" s="2"/>
      <c r="N82" s="2"/>
      <c r="O82" s="2"/>
    </row>
    <row r="83" spans="1:15" ht="11.25" customHeight="1" x14ac:dyDescent="0.3">
      <c r="A83" s="89" t="s">
        <v>66</v>
      </c>
      <c r="B83" s="2"/>
      <c r="C83" s="90">
        <v>9</v>
      </c>
      <c r="D83" s="91">
        <v>9.3000000000000007</v>
      </c>
      <c r="E83" s="91">
        <v>0</v>
      </c>
      <c r="F83" s="91">
        <v>9.3000000000000007</v>
      </c>
      <c r="G83" s="59" t="e">
        <v>#DIV/0!</v>
      </c>
      <c r="H83" s="2"/>
      <c r="I83" s="2"/>
      <c r="J83" s="60"/>
      <c r="K83" s="2"/>
      <c r="L83" s="2"/>
      <c r="M83" s="2"/>
      <c r="N83" s="2"/>
      <c r="O83" s="2"/>
    </row>
    <row r="84" spans="1:15" ht="11.25" customHeight="1" x14ac:dyDescent="0.3">
      <c r="A84" s="89" t="s">
        <v>67</v>
      </c>
      <c r="B84" s="2"/>
      <c r="C84" s="90">
        <v>232</v>
      </c>
      <c r="D84" s="91">
        <v>230.52</v>
      </c>
      <c r="E84" s="91">
        <v>0</v>
      </c>
      <c r="F84" s="91">
        <v>230.52</v>
      </c>
      <c r="G84" s="59" t="e">
        <v>#DIV/0!</v>
      </c>
      <c r="H84" s="2"/>
      <c r="I84" s="2"/>
      <c r="J84" s="45"/>
      <c r="K84" s="2"/>
      <c r="L84" s="2"/>
      <c r="M84" s="2"/>
      <c r="N84" s="2"/>
      <c r="O84" s="2"/>
    </row>
    <row r="85" spans="1:15" ht="11.25" customHeight="1" x14ac:dyDescent="0.3">
      <c r="A85" s="89"/>
      <c r="B85" s="2" t="s">
        <v>68</v>
      </c>
      <c r="C85" s="90">
        <v>241</v>
      </c>
      <c r="D85" s="91">
        <v>239.82000000000002</v>
      </c>
      <c r="E85" s="91">
        <v>246</v>
      </c>
      <c r="F85" s="91">
        <v>239.82000000000002</v>
      </c>
      <c r="G85" s="59"/>
      <c r="H85" s="2"/>
      <c r="I85" s="2"/>
      <c r="J85" s="45"/>
      <c r="K85" s="2"/>
      <c r="L85" s="2"/>
      <c r="M85" s="2"/>
      <c r="N85" s="2"/>
      <c r="O85" s="2"/>
    </row>
    <row r="86" spans="1:15" ht="11.25" customHeight="1" x14ac:dyDescent="0.3">
      <c r="A86" s="87" t="s">
        <v>69</v>
      </c>
      <c r="B86" s="2"/>
      <c r="C86" s="91">
        <v>0</v>
      </c>
      <c r="D86" s="91">
        <v>0</v>
      </c>
      <c r="E86" s="91">
        <v>0</v>
      </c>
      <c r="F86" s="91">
        <v>0</v>
      </c>
      <c r="G86" s="59" t="e">
        <v>#DIV/0!</v>
      </c>
      <c r="H86" s="2"/>
      <c r="I86" s="2"/>
      <c r="J86" s="45"/>
      <c r="K86" s="2"/>
      <c r="L86" s="2"/>
      <c r="M86" s="2"/>
      <c r="N86" s="2"/>
      <c r="O86" s="2"/>
    </row>
    <row r="87" spans="1:15" ht="11.25" customHeight="1" x14ac:dyDescent="0.3">
      <c r="A87" s="87" t="s">
        <v>70</v>
      </c>
      <c r="B87" s="2"/>
      <c r="C87" s="91">
        <v>0</v>
      </c>
      <c r="D87" s="91">
        <v>0</v>
      </c>
      <c r="E87" s="92">
        <v>4.9800000000000004</v>
      </c>
      <c r="F87" s="91">
        <v>-4.9800000000000004</v>
      </c>
      <c r="G87" s="59">
        <v>-1</v>
      </c>
      <c r="H87" s="2"/>
      <c r="I87" s="2"/>
      <c r="J87" s="45"/>
      <c r="K87" s="2"/>
      <c r="L87" s="2"/>
      <c r="M87" s="2"/>
      <c r="N87" s="2"/>
      <c r="O87" s="2"/>
    </row>
    <row r="88" spans="1:15" ht="11.25" customHeight="1" x14ac:dyDescent="0.3">
      <c r="A88" s="93" t="s">
        <v>71</v>
      </c>
      <c r="B88" s="94"/>
      <c r="C88" s="63">
        <v>241</v>
      </c>
      <c r="D88" s="63">
        <v>239.82000000000002</v>
      </c>
      <c r="E88" s="63">
        <v>250.98</v>
      </c>
      <c r="F88" s="63">
        <v>234.84000000000003</v>
      </c>
      <c r="G88" s="64">
        <v>0.93569208701888618</v>
      </c>
      <c r="H88" s="2"/>
      <c r="I88" s="2"/>
      <c r="J88" s="45"/>
      <c r="K88" s="2"/>
      <c r="L88" s="2"/>
      <c r="M88" s="2"/>
      <c r="N88" s="2"/>
      <c r="O88" s="2"/>
    </row>
    <row r="89" spans="1:15" ht="11.25" customHeight="1" x14ac:dyDescent="0.3">
      <c r="A89" s="2"/>
      <c r="B89" s="2"/>
      <c r="C89" s="65"/>
      <c r="D89" s="65"/>
      <c r="E89" s="65"/>
      <c r="F89" s="65"/>
      <c r="G89" s="66"/>
      <c r="H89" s="2"/>
      <c r="I89" s="2"/>
      <c r="J89" s="67"/>
      <c r="K89" s="2"/>
      <c r="L89" s="2"/>
      <c r="M89" s="2"/>
      <c r="N89" s="2"/>
      <c r="O89" s="2"/>
    </row>
    <row r="90" spans="1:15" ht="11.25" customHeight="1" x14ac:dyDescent="0.3">
      <c r="A90" s="84" t="s">
        <v>72</v>
      </c>
      <c r="B90" s="85"/>
      <c r="C90" s="68"/>
      <c r="D90" s="68"/>
      <c r="E90" s="68"/>
      <c r="F90" s="68"/>
      <c r="G90" s="58"/>
      <c r="H90" s="2"/>
      <c r="I90" s="2"/>
      <c r="J90" s="67"/>
      <c r="K90" s="2"/>
      <c r="L90" s="2"/>
      <c r="M90" s="2"/>
      <c r="N90" s="2"/>
      <c r="O90" s="2"/>
    </row>
    <row r="91" spans="1:15" ht="11.25" customHeight="1" x14ac:dyDescent="0.3">
      <c r="A91" s="95" t="s">
        <v>73</v>
      </c>
      <c r="B91" s="18"/>
      <c r="C91" s="69"/>
      <c r="D91" s="69"/>
      <c r="E91" s="69"/>
      <c r="F91" s="69"/>
      <c r="G91" s="59"/>
      <c r="H91" s="2"/>
      <c r="I91" s="2"/>
      <c r="J91" s="45"/>
      <c r="K91" s="2"/>
      <c r="L91" s="2"/>
      <c r="M91" s="2"/>
      <c r="N91" s="2"/>
      <c r="O91" s="2"/>
    </row>
    <row r="92" spans="1:15" ht="11.25" customHeight="1" x14ac:dyDescent="0.3">
      <c r="A92" s="89" t="s">
        <v>74</v>
      </c>
      <c r="B92" s="2"/>
      <c r="C92" s="96">
        <v>0.99590000000000001</v>
      </c>
      <c r="D92" s="88">
        <v>0.99590000000000001</v>
      </c>
      <c r="E92" s="88">
        <v>0.99970000000000003</v>
      </c>
      <c r="F92" s="88">
        <v>-3.8000000000000256E-3</v>
      </c>
      <c r="G92" s="59">
        <v>-3.8011403421026563E-3</v>
      </c>
      <c r="H92" s="2"/>
      <c r="I92" s="2"/>
      <c r="J92" s="45"/>
      <c r="K92" s="2"/>
      <c r="L92" s="2"/>
      <c r="M92" s="2"/>
      <c r="N92" s="2"/>
      <c r="O92" s="2"/>
    </row>
    <row r="93" spans="1:15" ht="11.25" customHeight="1" x14ac:dyDescent="0.3">
      <c r="A93" s="89" t="s">
        <v>75</v>
      </c>
      <c r="B93" s="2"/>
      <c r="C93" s="62">
        <v>231.0488</v>
      </c>
      <c r="D93" s="97">
        <v>229.57486800000001</v>
      </c>
      <c r="E93" s="97">
        <v>230.45084400000002</v>
      </c>
      <c r="F93" s="97">
        <v>-0.87597600000000853</v>
      </c>
      <c r="G93" s="59">
        <v>-3.8011403421026675E-3</v>
      </c>
      <c r="H93" s="2" t="s">
        <v>76</v>
      </c>
      <c r="I93" s="2"/>
      <c r="J93" s="45"/>
      <c r="K93" s="2"/>
      <c r="L93" s="2"/>
      <c r="M93" s="2"/>
      <c r="N93" s="2"/>
      <c r="O93" s="2"/>
    </row>
    <row r="94" spans="1:15" ht="11.25" customHeight="1" x14ac:dyDescent="0.3">
      <c r="A94" s="89" t="s">
        <v>77</v>
      </c>
      <c r="B94" s="2"/>
      <c r="C94" s="65">
        <v>39.811199999999999</v>
      </c>
      <c r="D94" s="65">
        <v>39.557231999999999</v>
      </c>
      <c r="E94" s="65">
        <v>40.9</v>
      </c>
      <c r="F94" s="65">
        <v>-1.3427679999999995</v>
      </c>
      <c r="G94" s="59">
        <v>-3.2830513447432749E-2</v>
      </c>
      <c r="H94" s="2"/>
      <c r="I94" s="2"/>
      <c r="J94" s="62"/>
      <c r="K94" s="2"/>
      <c r="L94" s="2"/>
      <c r="M94" s="2"/>
      <c r="N94" s="2"/>
      <c r="O94" s="2"/>
    </row>
    <row r="95" spans="1:15" ht="11.25" customHeight="1" x14ac:dyDescent="0.3">
      <c r="A95" s="95" t="s">
        <v>78</v>
      </c>
      <c r="B95" s="18"/>
      <c r="C95" s="69"/>
      <c r="D95" s="69"/>
      <c r="E95" s="69"/>
      <c r="F95" s="69"/>
      <c r="G95" s="59"/>
      <c r="H95" s="2"/>
      <c r="I95" s="2"/>
      <c r="J95" s="62"/>
      <c r="K95" s="2"/>
      <c r="L95" s="2"/>
      <c r="M95" s="2"/>
      <c r="N95" s="2"/>
      <c r="O95" s="2"/>
    </row>
    <row r="96" spans="1:15" ht="11.25" customHeight="1" x14ac:dyDescent="0.3">
      <c r="A96" s="89" t="s">
        <v>74</v>
      </c>
      <c r="B96" s="2"/>
      <c r="C96" s="2"/>
      <c r="D96" s="88">
        <v>0.1</v>
      </c>
      <c r="E96" s="98">
        <v>0.1</v>
      </c>
      <c r="F96" s="60">
        <v>0</v>
      </c>
      <c r="G96" s="70">
        <v>0</v>
      </c>
      <c r="H96" s="2"/>
      <c r="I96" s="2"/>
      <c r="J96" s="2"/>
      <c r="K96" s="2"/>
      <c r="L96" s="2"/>
      <c r="M96" s="2"/>
      <c r="N96" s="2"/>
      <c r="O96" s="2"/>
    </row>
    <row r="97" spans="1:15" ht="11.25" customHeight="1" x14ac:dyDescent="0.3">
      <c r="A97" s="89" t="s">
        <v>75</v>
      </c>
      <c r="B97" s="2"/>
      <c r="C97" s="2"/>
      <c r="D97" s="97">
        <v>23.052000000000003</v>
      </c>
      <c r="E97" s="97">
        <v>32.020000000000003</v>
      </c>
      <c r="F97" s="61">
        <v>-8.968</v>
      </c>
      <c r="G97" s="70">
        <v>-0.28007495315427855</v>
      </c>
      <c r="H97" s="71" t="s">
        <v>79</v>
      </c>
      <c r="I97" s="2"/>
      <c r="J97" s="2"/>
      <c r="K97" s="2"/>
      <c r="L97" s="2"/>
      <c r="M97" s="2"/>
      <c r="N97" s="2"/>
      <c r="O97" s="2"/>
    </row>
    <row r="98" spans="1:15" ht="11.25" customHeight="1" x14ac:dyDescent="0.3">
      <c r="A98" s="89" t="s">
        <v>77</v>
      </c>
      <c r="B98" s="2"/>
      <c r="C98" s="65">
        <v>0</v>
      </c>
      <c r="D98" s="65">
        <v>0</v>
      </c>
      <c r="E98" s="65">
        <v>0.75</v>
      </c>
      <c r="F98" s="65">
        <v>-0.75</v>
      </c>
      <c r="G98" s="70">
        <v>-1</v>
      </c>
      <c r="H98" s="2"/>
      <c r="I98" s="2"/>
      <c r="J98" s="2"/>
      <c r="K98" s="2"/>
      <c r="L98" s="2"/>
      <c r="M98" s="2"/>
      <c r="N98" s="2"/>
      <c r="O98" s="2"/>
    </row>
    <row r="99" spans="1:15" ht="11.25" customHeight="1" x14ac:dyDescent="0.3">
      <c r="A99" s="95" t="s">
        <v>80</v>
      </c>
      <c r="B99" s="18"/>
      <c r="C99" s="69"/>
      <c r="D99" s="69"/>
      <c r="E99" s="69"/>
      <c r="F99" s="69"/>
      <c r="G99" s="70"/>
      <c r="H99" s="2"/>
      <c r="I99" s="2"/>
      <c r="J99" s="2"/>
      <c r="K99" s="2"/>
      <c r="L99" s="2"/>
      <c r="M99" s="2"/>
      <c r="N99" s="2"/>
      <c r="O99" s="2"/>
    </row>
    <row r="100" spans="1:15" ht="11.25" customHeight="1" x14ac:dyDescent="0.3">
      <c r="A100" s="89" t="s">
        <v>74</v>
      </c>
      <c r="B100" s="2"/>
      <c r="C100" s="2"/>
      <c r="D100" s="88">
        <v>0</v>
      </c>
      <c r="E100" s="98">
        <v>3.543913713405239E-2</v>
      </c>
      <c r="F100" s="98">
        <v>-3.543913713405239E-2</v>
      </c>
      <c r="G100" s="59">
        <v>-1</v>
      </c>
      <c r="H100" s="2"/>
      <c r="I100" s="2"/>
      <c r="J100" s="62"/>
      <c r="K100" s="2"/>
      <c r="L100" s="2"/>
      <c r="M100" s="2"/>
      <c r="N100" s="2"/>
      <c r="O100" s="2"/>
    </row>
    <row r="101" spans="1:15" ht="11.25" customHeight="1" x14ac:dyDescent="0.3">
      <c r="A101" s="89" t="s">
        <v>75</v>
      </c>
      <c r="B101" s="2"/>
      <c r="C101" s="2"/>
      <c r="D101" s="97">
        <v>0</v>
      </c>
      <c r="E101" s="97">
        <v>-0.79100154083204932</v>
      </c>
      <c r="F101" s="81">
        <v>0.79100154083204932</v>
      </c>
      <c r="G101" s="59">
        <v>-1</v>
      </c>
      <c r="H101" s="2" t="s">
        <v>81</v>
      </c>
      <c r="I101" s="2"/>
      <c r="J101" s="62"/>
      <c r="K101" s="2"/>
      <c r="L101" s="2"/>
      <c r="M101" s="2"/>
      <c r="N101" s="2"/>
      <c r="O101" s="2"/>
    </row>
    <row r="102" spans="1:15" ht="11.25" customHeight="1" x14ac:dyDescent="0.3">
      <c r="A102" s="99" t="s">
        <v>77</v>
      </c>
      <c r="B102" s="100"/>
      <c r="C102" s="72">
        <v>0</v>
      </c>
      <c r="D102" s="72">
        <v>0</v>
      </c>
      <c r="E102" s="72">
        <v>0</v>
      </c>
      <c r="F102" s="72">
        <v>0</v>
      </c>
      <c r="G102" s="73" t="e">
        <v>#DIV/0!</v>
      </c>
      <c r="H102" s="2"/>
      <c r="I102" s="2"/>
      <c r="J102" s="2"/>
      <c r="K102" s="2"/>
      <c r="L102" s="2"/>
      <c r="M102" s="2"/>
      <c r="N102" s="2"/>
      <c r="O102" s="2"/>
    </row>
    <row r="103" spans="1:15" ht="11.25" customHeight="1" x14ac:dyDescent="0.3">
      <c r="A103" s="101" t="s">
        <v>82</v>
      </c>
      <c r="B103" s="101"/>
      <c r="C103" s="74">
        <v>280.81119999999999</v>
      </c>
      <c r="D103" s="75">
        <v>279.37723200000005</v>
      </c>
      <c r="E103" s="75">
        <v>291.79000000000002</v>
      </c>
      <c r="F103" s="75">
        <v>-12.412767999999971</v>
      </c>
      <c r="G103" s="76">
        <v>-4.254007334041595E-2</v>
      </c>
      <c r="H103" s="2"/>
      <c r="I103" s="2"/>
      <c r="J103" s="2"/>
      <c r="K103" s="2"/>
      <c r="L103" s="2"/>
      <c r="M103" s="2"/>
      <c r="N103" s="2"/>
      <c r="O103" s="2"/>
    </row>
    <row r="104" spans="1:15" ht="11.25" customHeight="1" x14ac:dyDescent="0.3">
      <c r="A104" s="2" t="s">
        <v>83</v>
      </c>
      <c r="B104" s="2"/>
      <c r="C104" s="102">
        <v>10491.98</v>
      </c>
      <c r="D104" s="102">
        <v>10491.98</v>
      </c>
      <c r="E104" s="103">
        <v>8300</v>
      </c>
      <c r="F104" s="103">
        <v>2191.9799999999996</v>
      </c>
      <c r="G104" s="76">
        <v>0.26409397590361439</v>
      </c>
      <c r="H104" s="2"/>
      <c r="I104" s="2"/>
      <c r="J104" s="77"/>
      <c r="K104" s="2"/>
      <c r="L104" s="2"/>
      <c r="M104" s="2"/>
      <c r="N104" s="2"/>
      <c r="O104" s="2"/>
    </row>
    <row r="105" spans="1:15" ht="11.25" customHeight="1" x14ac:dyDescent="0.3">
      <c r="A105" s="2" t="s">
        <v>84</v>
      </c>
      <c r="B105" s="2"/>
      <c r="C105" s="104">
        <v>2902071.5117633599</v>
      </c>
      <c r="D105" s="104">
        <v>2887252.0256403699</v>
      </c>
      <c r="E105" s="104">
        <v>2385529.145</v>
      </c>
      <c r="F105" s="104">
        <v>501722.88064036984</v>
      </c>
      <c r="G105" s="76">
        <v>0.21031932545949666</v>
      </c>
      <c r="H105" s="2"/>
      <c r="I105" s="2"/>
      <c r="J105" s="2"/>
      <c r="K105" s="2"/>
      <c r="L105" s="2"/>
      <c r="M105" s="2"/>
      <c r="N105" s="2"/>
      <c r="O105" s="2"/>
    </row>
    <row r="106" spans="1:15" ht="11.25" customHeight="1" x14ac:dyDescent="0.3">
      <c r="A106" s="2" t="s">
        <v>85</v>
      </c>
      <c r="B106" s="2"/>
      <c r="C106" s="104">
        <v>4084</v>
      </c>
      <c r="D106" s="104">
        <v>4084</v>
      </c>
      <c r="E106" s="104">
        <v>0</v>
      </c>
      <c r="F106" s="104">
        <v>4084</v>
      </c>
      <c r="G106" s="76" t="e">
        <v>#DIV/0!</v>
      </c>
      <c r="H106" s="2"/>
      <c r="I106" s="2"/>
      <c r="J106" s="2"/>
      <c r="K106" s="2"/>
      <c r="L106" s="2"/>
      <c r="M106" s="2"/>
      <c r="N106" s="2"/>
      <c r="O106" s="2"/>
    </row>
    <row r="107" spans="1:15" ht="11.25" customHeight="1" x14ac:dyDescent="0.3">
      <c r="A107" s="2" t="s">
        <v>86</v>
      </c>
      <c r="B107" s="2"/>
      <c r="C107" s="104">
        <v>2906155.5117633599</v>
      </c>
      <c r="D107" s="104">
        <v>2891336.0256403699</v>
      </c>
      <c r="E107" s="104">
        <v>2385529.145</v>
      </c>
      <c r="F107" s="104">
        <v>505806.88064036984</v>
      </c>
      <c r="G107" s="76">
        <v>0.21203131460394287</v>
      </c>
      <c r="H107" s="2"/>
      <c r="I107" s="2"/>
      <c r="J107" s="2"/>
      <c r="K107" s="2"/>
      <c r="L107" s="2"/>
      <c r="M107" s="2"/>
      <c r="N107" s="2"/>
      <c r="O107" s="2"/>
    </row>
    <row r="108" spans="1:15" ht="11.25" customHeight="1" x14ac:dyDescent="0.3">
      <c r="A108" s="2" t="s">
        <v>87</v>
      </c>
      <c r="B108" s="2"/>
      <c r="C108" s="104">
        <v>98670</v>
      </c>
      <c r="D108" s="104">
        <v>98670</v>
      </c>
      <c r="E108" s="104">
        <v>112777</v>
      </c>
      <c r="F108" s="104">
        <v>-14107</v>
      </c>
      <c r="G108" s="76">
        <v>-0.12508756218023179</v>
      </c>
      <c r="H108" s="78"/>
      <c r="I108" s="2"/>
      <c r="J108" s="2"/>
      <c r="K108" s="2"/>
      <c r="L108" s="2"/>
      <c r="M108" s="2"/>
      <c r="N108" s="2"/>
      <c r="O108" s="2"/>
    </row>
    <row r="109" spans="1:15" ht="11.25" customHeight="1" x14ac:dyDescent="0.3">
      <c r="A109" s="2" t="s">
        <v>88</v>
      </c>
      <c r="B109" s="2"/>
      <c r="C109" s="79">
        <v>2807485.5117633599</v>
      </c>
      <c r="D109" s="79">
        <v>2792666.0256403699</v>
      </c>
      <c r="E109" s="104">
        <v>2272752.145</v>
      </c>
      <c r="F109" s="104">
        <v>519913.88064036984</v>
      </c>
      <c r="G109" s="76">
        <v>0.22875960398240866</v>
      </c>
      <c r="H109" s="78"/>
      <c r="I109" s="104"/>
      <c r="J109" s="2"/>
      <c r="K109" s="2"/>
      <c r="L109" s="2"/>
      <c r="M109" s="2"/>
      <c r="N109" s="2"/>
      <c r="O109" s="2"/>
    </row>
    <row r="110" spans="1:15" ht="11.25" customHeigh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ht="11.25" customHeight="1" x14ac:dyDescent="0.3">
      <c r="A111" s="2"/>
      <c r="B111" s="2"/>
      <c r="C111" s="2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</sheetData>
  <conditionalFormatting sqref="B12">
    <cfRule type="expression" dxfId="706" priority="17">
      <formula>B$9="Good"</formula>
    </cfRule>
    <cfRule type="expression" dxfId="705" priority="18">
      <formula>B$9="Bad"</formula>
    </cfRule>
  </conditionalFormatting>
  <conditionalFormatting sqref="J12">
    <cfRule type="expression" dxfId="704" priority="15">
      <formula>J$9="Good"</formula>
    </cfRule>
    <cfRule type="expression" dxfId="703" priority="16">
      <formula>J$9="Bad"</formula>
    </cfRule>
  </conditionalFormatting>
  <conditionalFormatting sqref="D12">
    <cfRule type="expression" dxfId="702" priority="13">
      <formula>D$9="Good"</formula>
    </cfRule>
    <cfRule type="expression" dxfId="701" priority="14">
      <formula>D$9="Bad"</formula>
    </cfRule>
  </conditionalFormatting>
  <conditionalFormatting sqref="F12">
    <cfRule type="expression" dxfId="700" priority="11">
      <formula>F$9="Good"</formula>
    </cfRule>
    <cfRule type="expression" dxfId="699" priority="12">
      <formula>F$9="Bad"</formula>
    </cfRule>
  </conditionalFormatting>
  <conditionalFormatting sqref="H12">
    <cfRule type="expression" dxfId="698" priority="9">
      <formula>H$9="Good"</formula>
    </cfRule>
    <cfRule type="expression" dxfId="697" priority="10">
      <formula>H$9="Bad"</formula>
    </cfRule>
  </conditionalFormatting>
  <conditionalFormatting sqref="G86">
    <cfRule type="dataBar" priority="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{8EE4ADBC-AF5F-44C2-8B81-E4D72DF8689B}</x14:id>
        </ext>
      </extLst>
    </cfRule>
  </conditionalFormatting>
  <conditionalFormatting sqref="G87:G109 G78:G85">
    <cfRule type="dataBar" priority="19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{27795C82-AA32-4DD2-B3CA-F0B3CB437673}</x14:id>
        </ext>
      </extLst>
    </cfRule>
  </conditionalFormatting>
  <conditionalFormatting sqref="F61:F66 F36:F58">
    <cfRule type="dataBar" priority="7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{73F57C1C-E79F-4562-B11F-12BF04EE711D}</x14:id>
        </ext>
      </extLst>
    </cfRule>
  </conditionalFormatting>
  <conditionalFormatting sqref="I61:I66 I36:I5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{BD2E0DB9-293F-438C-B7A8-933FD776F835}</x14:id>
        </ext>
      </extLst>
    </cfRule>
  </conditionalFormatting>
  <conditionalFormatting sqref="F60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{C43B7847-F118-4AB9-A29C-270F74A641FE}</x14:id>
        </ext>
      </extLst>
    </cfRule>
  </conditionalFormatting>
  <conditionalFormatting sqref="I60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{73A585E6-E314-448E-8D6D-48D321CAF0FD}</x14:id>
        </ext>
      </extLst>
    </cfRule>
  </conditionalFormatting>
  <conditionalFormatting sqref="F59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{DABAF42B-817E-4097-8149-606FF8EBA66C}</x14:id>
        </ext>
      </extLst>
    </cfRule>
  </conditionalFormatting>
  <conditionalFormatting sqref="I59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{4A135233-3CA6-4907-BAA6-742EDDDD61DD}</x14:id>
        </ext>
      </extLst>
    </cfRule>
  </conditionalFormatting>
  <conditionalFormatting sqref="G76:G77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{62B4AE10-9253-4916-8AC8-7384460BE1EC}</x14:id>
        </ext>
      </extLst>
    </cfRule>
  </conditionalFormatting>
  <pageMargins left="0.7" right="0.7" top="0.75" bottom="0.75" header="0.3" footer="0.3"/>
  <pageSetup fitToHeight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EE4ADBC-AF5F-44C2-8B81-E4D72DF8689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G86</xm:sqref>
        </x14:conditionalFormatting>
        <x14:conditionalFormatting xmlns:xm="http://schemas.microsoft.com/office/excel/2006/main">
          <x14:cfRule type="dataBar" id="{27795C82-AA32-4DD2-B3CA-F0B3CB43767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G87:G109 G78:G85</xm:sqref>
        </x14:conditionalFormatting>
        <x14:conditionalFormatting xmlns:xm="http://schemas.microsoft.com/office/excel/2006/main">
          <x14:cfRule type="dataBar" id="{73F57C1C-E79F-4562-B11F-12BF04EE711D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F61:F66 F36:F58</xm:sqref>
        </x14:conditionalFormatting>
        <x14:conditionalFormatting xmlns:xm="http://schemas.microsoft.com/office/excel/2006/main">
          <x14:cfRule type="dataBar" id="{BD2E0DB9-293F-438C-B7A8-933FD776F83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I61:I66 I36:I58</xm:sqref>
        </x14:conditionalFormatting>
        <x14:conditionalFormatting xmlns:xm="http://schemas.microsoft.com/office/excel/2006/main">
          <x14:cfRule type="dataBar" id="{C43B7847-F118-4AB9-A29C-270F74A641F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F60</xm:sqref>
        </x14:conditionalFormatting>
        <x14:conditionalFormatting xmlns:xm="http://schemas.microsoft.com/office/excel/2006/main">
          <x14:cfRule type="dataBar" id="{73A585E6-E314-448E-8D6D-48D321CAF0F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I60</xm:sqref>
        </x14:conditionalFormatting>
        <x14:conditionalFormatting xmlns:xm="http://schemas.microsoft.com/office/excel/2006/main">
          <x14:cfRule type="dataBar" id="{DABAF42B-817E-4097-8149-606FF8EBA66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F59</xm:sqref>
        </x14:conditionalFormatting>
        <x14:conditionalFormatting xmlns:xm="http://schemas.microsoft.com/office/excel/2006/main">
          <x14:cfRule type="dataBar" id="{4A135233-3CA6-4907-BAA6-742EDDDD61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I59</xm:sqref>
        </x14:conditionalFormatting>
        <x14:conditionalFormatting xmlns:xm="http://schemas.microsoft.com/office/excel/2006/main">
          <x14:cfRule type="dataBar" id="{62B4AE10-9253-4916-8AC8-7384460BE1EC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G76:G77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781EA0-4BB3-4F1E-9937-340D4543D6AA}">
  <sheetPr>
    <pageSetUpPr fitToPage="1"/>
  </sheetPr>
  <dimension ref="A1:M225"/>
  <sheetViews>
    <sheetView showGridLines="0" tabSelected="1" topLeftCell="A6" workbookViewId="0">
      <pane ySplit="1" topLeftCell="A39" activePane="bottomLeft" state="frozen"/>
      <selection activeCell="A6" sqref="A6"/>
      <selection pane="bottomLeft" activeCell="A6" sqref="A6:XFD6"/>
    </sheetView>
  </sheetViews>
  <sheetFormatPr defaultRowHeight="14.4" x14ac:dyDescent="0.3"/>
  <cols>
    <col min="1" max="3" width="1.109375" customWidth="1"/>
    <col min="4" max="4" width="24.88671875" customWidth="1"/>
    <col min="5" max="6" width="9" customWidth="1"/>
    <col min="7" max="7" width="8.109375" customWidth="1"/>
    <col min="8" max="9" width="9" customWidth="1"/>
    <col min="10" max="10" width="0" hidden="1" customWidth="1"/>
    <col min="11" max="11" width="23.6640625" customWidth="1"/>
    <col min="13" max="13" width="8.44140625" customWidth="1"/>
  </cols>
  <sheetData>
    <row r="1" spans="1:13" ht="19.2" customHeight="1" x14ac:dyDescent="0.45">
      <c r="A1" s="1" t="s">
        <v>89</v>
      </c>
      <c r="B1" s="105"/>
      <c r="C1" s="105"/>
      <c r="L1" s="129"/>
      <c r="M1" s="129"/>
    </row>
    <row r="2" spans="1:13" ht="14.4" customHeight="1" x14ac:dyDescent="0.3">
      <c r="A2" s="3" t="s">
        <v>1</v>
      </c>
      <c r="B2" s="106"/>
      <c r="C2" s="106"/>
      <c r="L2" s="129"/>
      <c r="M2" s="129"/>
    </row>
    <row r="3" spans="1:13" ht="14.4" customHeight="1" x14ac:dyDescent="0.3">
      <c r="A3" s="4" t="s">
        <v>2</v>
      </c>
      <c r="B3" s="107"/>
      <c r="C3" s="107"/>
      <c r="L3" s="129"/>
      <c r="M3" s="129"/>
    </row>
    <row r="4" spans="1:13" ht="13.2" customHeight="1" x14ac:dyDescent="0.3">
      <c r="A4" s="106"/>
      <c r="B4" s="106"/>
      <c r="C4" s="106"/>
      <c r="L4" s="129"/>
      <c r="M4" s="129"/>
    </row>
    <row r="5" spans="1:13" ht="13.2" customHeight="1" x14ac:dyDescent="0.3">
      <c r="A5" s="108"/>
      <c r="B5" s="108"/>
      <c r="C5" s="108"/>
      <c r="D5" s="108"/>
      <c r="E5" s="210" t="s">
        <v>90</v>
      </c>
      <c r="F5" s="210"/>
      <c r="G5" s="211"/>
      <c r="H5" s="110"/>
      <c r="I5" s="109" t="s">
        <v>91</v>
      </c>
      <c r="J5" s="110"/>
      <c r="K5" s="110"/>
      <c r="L5" s="212" t="s">
        <v>292</v>
      </c>
      <c r="M5" s="213"/>
    </row>
    <row r="6" spans="1:13" ht="10.199999999999999" customHeight="1" x14ac:dyDescent="0.3">
      <c r="A6" s="133" t="s">
        <v>89</v>
      </c>
      <c r="B6" s="111"/>
      <c r="C6" s="111"/>
      <c r="D6" s="111"/>
      <c r="E6" s="112" t="s">
        <v>19</v>
      </c>
      <c r="F6" s="112" t="s">
        <v>20</v>
      </c>
      <c r="G6" s="115" t="s">
        <v>21</v>
      </c>
      <c r="H6" s="112" t="s">
        <v>22</v>
      </c>
      <c r="I6" s="112" t="s">
        <v>20</v>
      </c>
      <c r="J6" s="112" t="s">
        <v>23</v>
      </c>
      <c r="K6" s="113" t="s">
        <v>21</v>
      </c>
      <c r="L6" s="128" t="s">
        <v>93</v>
      </c>
      <c r="M6" s="116" t="s">
        <v>94</v>
      </c>
    </row>
    <row r="7" spans="1:13" ht="10.199999999999999" customHeight="1" x14ac:dyDescent="0.3">
      <c r="A7" s="2" t="s">
        <v>24</v>
      </c>
      <c r="B7" s="2"/>
      <c r="C7" s="2"/>
      <c r="D7" s="2"/>
      <c r="E7" s="122"/>
      <c r="F7" s="122"/>
      <c r="G7" s="124"/>
      <c r="H7" s="122"/>
      <c r="I7" s="122"/>
      <c r="J7" s="122"/>
      <c r="K7" s="123"/>
      <c r="L7" s="130"/>
      <c r="M7" s="129"/>
    </row>
    <row r="8" spans="1:13" ht="10.199999999999999" customHeight="1" x14ac:dyDescent="0.3">
      <c r="A8" s="2"/>
      <c r="B8" s="2" t="s">
        <v>25</v>
      </c>
      <c r="C8" s="2"/>
      <c r="D8" s="2"/>
      <c r="E8" s="122"/>
      <c r="F8" s="122"/>
      <c r="G8" s="124"/>
      <c r="H8" s="122"/>
      <c r="I8" s="122"/>
      <c r="J8" s="122"/>
      <c r="K8" s="123"/>
      <c r="L8" s="130"/>
      <c r="M8" s="129"/>
    </row>
    <row r="9" spans="1:13" ht="10.199999999999999" customHeight="1" x14ac:dyDescent="0.3">
      <c r="A9" s="2"/>
      <c r="B9" s="2"/>
      <c r="C9" s="2" t="s">
        <v>95</v>
      </c>
      <c r="D9" s="2"/>
      <c r="E9" s="122">
        <v>295382.3</v>
      </c>
      <c r="F9" s="122">
        <v>305898.21999999997</v>
      </c>
      <c r="G9" s="124">
        <v>-10515.91</v>
      </c>
      <c r="H9" s="122">
        <v>354347.98749999999</v>
      </c>
      <c r="I9" s="122">
        <v>339579.76</v>
      </c>
      <c r="J9" s="122">
        <v>58965.6875</v>
      </c>
      <c r="K9" s="123">
        <v>14768.227499999979</v>
      </c>
      <c r="L9" s="130">
        <v>334046.995</v>
      </c>
      <c r="M9" s="129">
        <v>20300.992499999993</v>
      </c>
    </row>
    <row r="10" spans="1:13" ht="10.199999999999999" customHeight="1" x14ac:dyDescent="0.3">
      <c r="A10" s="2"/>
      <c r="B10" s="2"/>
      <c r="C10" s="41" t="s">
        <v>96</v>
      </c>
      <c r="D10" s="41"/>
      <c r="E10" s="125">
        <v>295382.3</v>
      </c>
      <c r="F10" s="125">
        <v>305898.21999999997</v>
      </c>
      <c r="G10" s="127">
        <v>-10515.919999999984</v>
      </c>
      <c r="H10" s="125">
        <v>354347.98749999999</v>
      </c>
      <c r="I10" s="125">
        <v>339579.76</v>
      </c>
      <c r="J10" s="125">
        <v>58965.6875</v>
      </c>
      <c r="K10" s="126">
        <v>14768.227499999979</v>
      </c>
      <c r="L10" s="131">
        <v>334046.995</v>
      </c>
      <c r="M10" s="132">
        <v>20300.992499999993</v>
      </c>
    </row>
    <row r="11" spans="1:13" ht="10.199999999999999" customHeight="1" x14ac:dyDescent="0.3">
      <c r="A11" s="2"/>
      <c r="B11" s="2" t="s">
        <v>26</v>
      </c>
      <c r="C11" s="2"/>
      <c r="D11" s="2"/>
      <c r="E11" s="122"/>
      <c r="F11" s="122"/>
      <c r="G11" s="124"/>
      <c r="H11" s="122"/>
      <c r="I11" s="122"/>
      <c r="J11" s="122"/>
      <c r="K11" s="123"/>
      <c r="L11" s="130"/>
      <c r="M11" s="129"/>
    </row>
    <row r="12" spans="1:13" ht="10.199999999999999" customHeight="1" x14ac:dyDescent="0.3">
      <c r="A12" s="2"/>
      <c r="B12" s="2"/>
      <c r="C12" s="2" t="s">
        <v>97</v>
      </c>
      <c r="D12" s="2"/>
      <c r="E12" s="122">
        <v>2340254.52</v>
      </c>
      <c r="F12" s="122">
        <v>1888901.05</v>
      </c>
      <c r="G12" s="124">
        <v>451353.5</v>
      </c>
      <c r="H12" s="122">
        <v>2792666.02</v>
      </c>
      <c r="I12" s="122">
        <v>2272768.87</v>
      </c>
      <c r="J12" s="122">
        <v>452411.5</v>
      </c>
      <c r="K12" s="123">
        <v>519897.14999999991</v>
      </c>
      <c r="L12" s="130">
        <v>2787460.004375</v>
      </c>
      <c r="M12" s="129">
        <v>5206.015625</v>
      </c>
    </row>
    <row r="13" spans="1:13" ht="10.199999999999999" customHeight="1" x14ac:dyDescent="0.3">
      <c r="A13" s="2"/>
      <c r="B13" s="2"/>
      <c r="C13" s="2" t="s">
        <v>98</v>
      </c>
      <c r="D13" s="2"/>
      <c r="E13" s="122">
        <v>104064</v>
      </c>
      <c r="F13" s="122">
        <v>19921.7</v>
      </c>
      <c r="G13" s="124">
        <v>84142.3</v>
      </c>
      <c r="H13" s="122">
        <v>124890</v>
      </c>
      <c r="I13" s="122">
        <v>23906.04</v>
      </c>
      <c r="J13" s="122">
        <v>20826</v>
      </c>
      <c r="K13" s="123">
        <v>100983.95999999999</v>
      </c>
      <c r="L13" s="130">
        <v>124890</v>
      </c>
      <c r="M13" s="129">
        <v>0</v>
      </c>
    </row>
    <row r="14" spans="1:13" ht="10.199999999999999" customHeight="1" x14ac:dyDescent="0.3">
      <c r="A14" s="2"/>
      <c r="B14" s="2"/>
      <c r="C14" s="2" t="s">
        <v>99</v>
      </c>
      <c r="D14" s="2"/>
      <c r="E14" s="122">
        <v>82259.47</v>
      </c>
      <c r="F14" s="122">
        <v>93999.3</v>
      </c>
      <c r="G14" s="124">
        <v>-11739.83</v>
      </c>
      <c r="H14" s="122">
        <v>98670.001250000001</v>
      </c>
      <c r="I14" s="122">
        <v>112799.16</v>
      </c>
      <c r="J14" s="122">
        <v>16410.53125</v>
      </c>
      <c r="K14" s="123">
        <v>-14129.158750000002</v>
      </c>
      <c r="L14" s="130">
        <v>98669.998789062505</v>
      </c>
      <c r="M14" s="129">
        <v>2.4609374959254637E-3</v>
      </c>
    </row>
    <row r="15" spans="1:13" ht="10.199999999999999" customHeight="1" x14ac:dyDescent="0.3">
      <c r="A15" s="2"/>
      <c r="B15" s="2"/>
      <c r="C15" s="2" t="s">
        <v>100</v>
      </c>
      <c r="D15" s="2"/>
      <c r="E15" s="122">
        <v>0</v>
      </c>
      <c r="F15" s="122">
        <v>1448.5</v>
      </c>
      <c r="G15" s="124">
        <v>-1448.5</v>
      </c>
      <c r="H15" s="122">
        <v>1738.199951171875</v>
      </c>
      <c r="I15" s="122">
        <v>1738.2</v>
      </c>
      <c r="J15" s="122">
        <v>1738.199951171875</v>
      </c>
      <c r="K15" s="123">
        <v>-4.8828125045474735E-5</v>
      </c>
      <c r="L15" s="130">
        <v>1738.1998901367188</v>
      </c>
      <c r="M15" s="129">
        <v>6.103515625E-5</v>
      </c>
    </row>
    <row r="16" spans="1:13" ht="10.199999999999999" customHeight="1" x14ac:dyDescent="0.3">
      <c r="A16" s="2"/>
      <c r="B16" s="2"/>
      <c r="C16" s="2" t="s">
        <v>101</v>
      </c>
      <c r="D16" s="2"/>
      <c r="E16" s="122">
        <v>0</v>
      </c>
      <c r="F16" s="122">
        <v>5169.1000000000004</v>
      </c>
      <c r="G16" s="124">
        <v>-5169.1000000000004</v>
      </c>
      <c r="H16" s="122">
        <v>6202.919921875</v>
      </c>
      <c r="I16" s="122">
        <v>6202.92</v>
      </c>
      <c r="J16" s="122">
        <v>6202.919921875</v>
      </c>
      <c r="K16" s="123">
        <v>-7.8125000072759576E-5</v>
      </c>
      <c r="L16" s="130">
        <v>6202.919677734375</v>
      </c>
      <c r="M16" s="129">
        <v>2.44140625E-4</v>
      </c>
    </row>
    <row r="17" spans="1:13" ht="10.199999999999999" customHeight="1" x14ac:dyDescent="0.3">
      <c r="A17" s="2"/>
      <c r="B17" s="2"/>
      <c r="C17" s="41" t="s">
        <v>102</v>
      </c>
      <c r="D17" s="41"/>
      <c r="E17" s="125">
        <v>2526577.9900000002</v>
      </c>
      <c r="F17" s="125">
        <v>2009439.6500000001</v>
      </c>
      <c r="G17" s="127">
        <v>517138.34000000008</v>
      </c>
      <c r="H17" s="125">
        <v>3024167.1411230471</v>
      </c>
      <c r="I17" s="125">
        <v>2417415.1900000004</v>
      </c>
      <c r="J17" s="125">
        <v>497589.15112304688</v>
      </c>
      <c r="K17" s="126">
        <v>606751.95112304669</v>
      </c>
      <c r="L17" s="131">
        <v>3018961.1227319338</v>
      </c>
      <c r="M17" s="132">
        <v>5206.0183911132772</v>
      </c>
    </row>
    <row r="18" spans="1:13" ht="10.199999999999999" customHeight="1" x14ac:dyDescent="0.3">
      <c r="A18" s="2"/>
      <c r="B18" s="2" t="s">
        <v>27</v>
      </c>
      <c r="C18" s="2"/>
      <c r="D18" s="2"/>
      <c r="E18" s="122"/>
      <c r="F18" s="122"/>
      <c r="G18" s="124"/>
      <c r="H18" s="122"/>
      <c r="I18" s="122"/>
      <c r="J18" s="122"/>
      <c r="K18" s="123"/>
      <c r="L18" s="130"/>
      <c r="M18" s="129"/>
    </row>
    <row r="19" spans="1:13" ht="10.199999999999999" customHeight="1" x14ac:dyDescent="0.3">
      <c r="A19" s="2"/>
      <c r="B19" s="2"/>
      <c r="C19" s="2" t="s">
        <v>103</v>
      </c>
      <c r="D19" s="2"/>
      <c r="E19" s="122">
        <v>45261.68</v>
      </c>
      <c r="F19" s="122">
        <v>47120.7</v>
      </c>
      <c r="G19" s="124">
        <v>-1859.02</v>
      </c>
      <c r="H19" s="122">
        <v>56544.84015625</v>
      </c>
      <c r="I19" s="122">
        <v>56544.84</v>
      </c>
      <c r="J19" s="122">
        <v>11283.16015625</v>
      </c>
      <c r="K19" s="123">
        <v>1.5625000378349796E-4</v>
      </c>
      <c r="L19" s="130">
        <v>56544.840400390625</v>
      </c>
      <c r="M19" s="129">
        <v>-2.44140625E-4</v>
      </c>
    </row>
    <row r="20" spans="1:13" ht="10.199999999999999" customHeight="1" x14ac:dyDescent="0.3">
      <c r="A20" s="2"/>
      <c r="B20" s="2"/>
      <c r="C20" s="2" t="s">
        <v>104</v>
      </c>
      <c r="D20" s="2"/>
      <c r="E20" s="122">
        <v>298453.27</v>
      </c>
      <c r="F20" s="122">
        <v>0</v>
      </c>
      <c r="G20" s="124">
        <v>298453.3</v>
      </c>
      <c r="H20" s="122">
        <v>610596.86375000002</v>
      </c>
      <c r="I20" s="122">
        <v>0</v>
      </c>
      <c r="J20" s="122">
        <v>312143.59375</v>
      </c>
      <c r="K20" s="123">
        <v>610596.86375000002</v>
      </c>
      <c r="L20" s="130">
        <v>610596.89031250007</v>
      </c>
      <c r="M20" s="129">
        <v>-2.6562500046566129E-2</v>
      </c>
    </row>
    <row r="21" spans="1:13" ht="10.199999999999999" customHeight="1" x14ac:dyDescent="0.3">
      <c r="A21" s="2"/>
      <c r="B21" s="2"/>
      <c r="C21" s="2" t="s">
        <v>105</v>
      </c>
      <c r="D21" s="2"/>
      <c r="E21" s="122">
        <v>15000.02</v>
      </c>
      <c r="F21" s="122">
        <v>508830.8</v>
      </c>
      <c r="G21" s="124">
        <v>-493830.8</v>
      </c>
      <c r="H21" s="122">
        <v>15000.00046875</v>
      </c>
      <c r="I21" s="122">
        <v>610596.96</v>
      </c>
      <c r="J21" s="122">
        <v>-1.953125E-2</v>
      </c>
      <c r="K21" s="123">
        <v>-595596.95953124994</v>
      </c>
      <c r="L21" s="130">
        <v>15000.000468750466</v>
      </c>
      <c r="M21" s="129">
        <v>-4.6566128730773926E-10</v>
      </c>
    </row>
    <row r="22" spans="1:13" ht="10.199999999999999" customHeight="1" x14ac:dyDescent="0.3">
      <c r="A22" s="2"/>
      <c r="B22" s="2"/>
      <c r="C22" s="2" t="s">
        <v>107</v>
      </c>
      <c r="D22" s="2"/>
      <c r="E22" s="122">
        <v>0</v>
      </c>
      <c r="F22" s="122">
        <v>46060.639999999999</v>
      </c>
      <c r="G22" s="124">
        <v>-46060.639999999999</v>
      </c>
      <c r="H22" s="122">
        <v>65292.140625</v>
      </c>
      <c r="I22" s="122">
        <v>65292.14</v>
      </c>
      <c r="J22" s="122">
        <v>65292.140625</v>
      </c>
      <c r="K22" s="123">
        <v>6.2500000058207661E-4</v>
      </c>
      <c r="L22" s="130">
        <v>65292.140625</v>
      </c>
      <c r="M22" s="129">
        <v>0</v>
      </c>
    </row>
    <row r="23" spans="1:13" ht="10.199999999999999" customHeight="1" x14ac:dyDescent="0.3">
      <c r="A23" s="2"/>
      <c r="B23" s="2"/>
      <c r="C23" s="2" t="s">
        <v>108</v>
      </c>
      <c r="D23" s="2"/>
      <c r="E23" s="122">
        <v>0</v>
      </c>
      <c r="F23" s="122">
        <v>915</v>
      </c>
      <c r="G23" s="124">
        <v>-915</v>
      </c>
      <c r="H23" s="122">
        <v>1098</v>
      </c>
      <c r="I23" s="122">
        <v>1098</v>
      </c>
      <c r="J23" s="122">
        <v>1098</v>
      </c>
      <c r="K23" s="123">
        <v>0</v>
      </c>
      <c r="L23" s="130">
        <v>1098</v>
      </c>
      <c r="M23" s="129">
        <v>0</v>
      </c>
    </row>
    <row r="24" spans="1:13" ht="10.199999999999999" customHeight="1" x14ac:dyDescent="0.3">
      <c r="A24" s="2"/>
      <c r="B24" s="2"/>
      <c r="C24" s="2" t="s">
        <v>109</v>
      </c>
      <c r="D24" s="2"/>
      <c r="E24" s="122">
        <v>113997</v>
      </c>
      <c r="F24" s="122">
        <v>104461.7</v>
      </c>
      <c r="G24" s="124">
        <v>9535.2970000000005</v>
      </c>
      <c r="H24" s="122">
        <v>125354.0390625</v>
      </c>
      <c r="I24" s="122">
        <v>125354.04</v>
      </c>
      <c r="J24" s="122">
        <v>11357.0390625</v>
      </c>
      <c r="K24" s="123">
        <v>-9.374999935971573E-4</v>
      </c>
      <c r="L24" s="130">
        <v>125354.04080078125</v>
      </c>
      <c r="M24" s="129">
        <v>-1.7382812511641532E-3</v>
      </c>
    </row>
    <row r="25" spans="1:13" ht="10.199999999999999" customHeight="1" x14ac:dyDescent="0.3">
      <c r="A25" s="2"/>
      <c r="B25" s="2"/>
      <c r="C25" s="2" t="s">
        <v>110</v>
      </c>
      <c r="D25" s="2"/>
      <c r="E25" s="122">
        <v>73342.94</v>
      </c>
      <c r="F25" s="122">
        <v>65905</v>
      </c>
      <c r="G25" s="124">
        <v>7437.9380000000001</v>
      </c>
      <c r="H25" s="122">
        <v>79086.002500000002</v>
      </c>
      <c r="I25" s="122">
        <v>79086</v>
      </c>
      <c r="J25" s="122">
        <v>5743.0625</v>
      </c>
      <c r="K25" s="123">
        <v>2.5000000023283064E-3</v>
      </c>
      <c r="L25" s="130">
        <v>79086.00001953126</v>
      </c>
      <c r="M25" s="129">
        <v>2.4804687418509275E-3</v>
      </c>
    </row>
    <row r="26" spans="1:13" ht="10.199999999999999" customHeight="1" x14ac:dyDescent="0.3">
      <c r="A26" s="2"/>
      <c r="B26" s="2"/>
      <c r="C26" s="2" t="s">
        <v>111</v>
      </c>
      <c r="D26" s="2"/>
      <c r="E26" s="122">
        <v>7670.16</v>
      </c>
      <c r="F26" s="122">
        <v>0</v>
      </c>
      <c r="G26" s="124">
        <v>7670.16</v>
      </c>
      <c r="H26" s="122">
        <v>9272.16</v>
      </c>
      <c r="I26" s="122">
        <v>0</v>
      </c>
      <c r="J26" s="122">
        <v>1602</v>
      </c>
      <c r="K26" s="123">
        <v>9272.16</v>
      </c>
      <c r="L26" s="130">
        <v>8824.68</v>
      </c>
      <c r="M26" s="129">
        <v>447.47999999999956</v>
      </c>
    </row>
    <row r="27" spans="1:13" ht="10.199999999999999" customHeight="1" x14ac:dyDescent="0.3">
      <c r="A27" s="2"/>
      <c r="B27" s="2"/>
      <c r="C27" s="2" t="s">
        <v>112</v>
      </c>
      <c r="D27" s="2"/>
      <c r="E27" s="122">
        <v>5815.72</v>
      </c>
      <c r="F27" s="122">
        <v>6483.3</v>
      </c>
      <c r="G27" s="124">
        <v>-667.57960000000003</v>
      </c>
      <c r="H27" s="122">
        <v>7779.9597460937503</v>
      </c>
      <c r="I27" s="122">
        <v>7779.96</v>
      </c>
      <c r="J27" s="122">
        <v>1964.23974609375</v>
      </c>
      <c r="K27" s="123">
        <v>-2.5390624978172127E-4</v>
      </c>
      <c r="L27" s="130">
        <v>7779.9597460937503</v>
      </c>
      <c r="M27" s="129">
        <v>0</v>
      </c>
    </row>
    <row r="28" spans="1:13" ht="10.199999999999999" customHeight="1" x14ac:dyDescent="0.3">
      <c r="A28" s="2"/>
      <c r="B28" s="2"/>
      <c r="C28" s="2" t="s">
        <v>113</v>
      </c>
      <c r="D28" s="2"/>
      <c r="E28" s="122">
        <v>123377.7</v>
      </c>
      <c r="F28" s="122">
        <v>135592.57999999999</v>
      </c>
      <c r="G28" s="124">
        <v>-12214.88</v>
      </c>
      <c r="H28" s="122">
        <v>181390.99687500001</v>
      </c>
      <c r="I28" s="122">
        <v>192205.98</v>
      </c>
      <c r="J28" s="122">
        <v>58013.296875000015</v>
      </c>
      <c r="K28" s="123">
        <v>-10814.983124999999</v>
      </c>
      <c r="L28" s="130">
        <v>181391.00031249999</v>
      </c>
      <c r="M28" s="129">
        <v>-3.4374999813735485E-3</v>
      </c>
    </row>
    <row r="29" spans="1:13" ht="10.199999999999999" customHeight="1" x14ac:dyDescent="0.3">
      <c r="A29" s="2"/>
      <c r="B29" s="2"/>
      <c r="C29" s="2" t="s">
        <v>114</v>
      </c>
      <c r="D29" s="2"/>
      <c r="E29" s="122">
        <v>7875.71</v>
      </c>
      <c r="F29" s="122">
        <v>8554.32</v>
      </c>
      <c r="G29" s="124">
        <v>-678.61040000000003</v>
      </c>
      <c r="H29" s="122">
        <v>12125.969765624999</v>
      </c>
      <c r="I29" s="122">
        <v>12125.97</v>
      </c>
      <c r="J29" s="122">
        <v>4250.2597656249991</v>
      </c>
      <c r="K29" s="123">
        <v>-2.3437500021827873E-4</v>
      </c>
      <c r="L29" s="130">
        <v>12125.969926757813</v>
      </c>
      <c r="M29" s="129">
        <v>-1.6113281344587449E-4</v>
      </c>
    </row>
    <row r="30" spans="1:13" ht="10.199999999999999" customHeight="1" x14ac:dyDescent="0.3">
      <c r="A30" s="2"/>
      <c r="B30" s="2"/>
      <c r="C30" s="2" t="s">
        <v>115</v>
      </c>
      <c r="D30" s="2"/>
      <c r="E30" s="122">
        <v>11714.84</v>
      </c>
      <c r="F30" s="122">
        <v>13069.94</v>
      </c>
      <c r="G30" s="124">
        <v>-1355.1010000000001</v>
      </c>
      <c r="H30" s="122">
        <v>18037.000156250004</v>
      </c>
      <c r="I30" s="122">
        <v>18526.98</v>
      </c>
      <c r="J30" s="122">
        <v>6322.1601562500036</v>
      </c>
      <c r="K30" s="123">
        <v>-489.97984374999578</v>
      </c>
      <c r="L30" s="130">
        <v>18037.000673828126</v>
      </c>
      <c r="M30" s="129">
        <v>-5.1757812252617441E-4</v>
      </c>
    </row>
    <row r="31" spans="1:13" ht="10.199999999999999" customHeight="1" x14ac:dyDescent="0.3">
      <c r="A31" s="2"/>
      <c r="B31" s="2"/>
      <c r="C31" s="2" t="s">
        <v>116</v>
      </c>
      <c r="D31" s="2"/>
      <c r="E31" s="122">
        <v>9855</v>
      </c>
      <c r="F31" s="122">
        <v>0</v>
      </c>
      <c r="G31" s="124">
        <v>9855</v>
      </c>
      <c r="H31" s="122">
        <v>9855</v>
      </c>
      <c r="I31" s="122">
        <v>0</v>
      </c>
      <c r="J31" s="122">
        <v>0</v>
      </c>
      <c r="K31" s="123">
        <v>9855</v>
      </c>
      <c r="L31" s="130">
        <v>9855</v>
      </c>
      <c r="M31" s="129">
        <v>0</v>
      </c>
    </row>
    <row r="32" spans="1:13" ht="10.199999999999999" customHeight="1" x14ac:dyDescent="0.3">
      <c r="A32" s="2"/>
      <c r="B32" s="2"/>
      <c r="C32" s="41" t="s">
        <v>117</v>
      </c>
      <c r="D32" s="41"/>
      <c r="E32" s="125">
        <v>712364.03999999992</v>
      </c>
      <c r="F32" s="125">
        <v>936993.97999999986</v>
      </c>
      <c r="G32" s="127">
        <v>-224629.93999999994</v>
      </c>
      <c r="H32" s="125">
        <v>1191432.973105469</v>
      </c>
      <c r="I32" s="125">
        <v>1168610.8699999999</v>
      </c>
      <c r="J32" s="125">
        <v>479068.9331054691</v>
      </c>
      <c r="K32" s="126">
        <v>22822.103105469141</v>
      </c>
      <c r="L32" s="131">
        <v>1190985.5232861333</v>
      </c>
      <c r="M32" s="132">
        <v>447.44981933543568</v>
      </c>
    </row>
    <row r="33" spans="1:13" ht="10.199999999999999" customHeight="1" x14ac:dyDescent="0.3">
      <c r="A33" s="2"/>
      <c r="B33" s="2" t="s">
        <v>28</v>
      </c>
      <c r="C33" s="2"/>
      <c r="D33" s="2"/>
      <c r="E33" s="122"/>
      <c r="F33" s="122"/>
      <c r="G33" s="124"/>
      <c r="H33" s="122"/>
      <c r="I33" s="122"/>
      <c r="J33" s="122"/>
      <c r="K33" s="123"/>
      <c r="L33" s="130"/>
      <c r="M33" s="129"/>
    </row>
    <row r="34" spans="1:13" ht="10.199999999999999" customHeight="1" x14ac:dyDescent="0.3">
      <c r="A34" s="2"/>
      <c r="B34" s="2"/>
      <c r="C34" s="2" t="s">
        <v>118</v>
      </c>
      <c r="D34" s="2"/>
      <c r="E34" s="122">
        <v>448997.88</v>
      </c>
      <c r="F34" s="122">
        <v>609888.71</v>
      </c>
      <c r="G34" s="124">
        <v>-160890.79999999999</v>
      </c>
      <c r="H34" s="122">
        <v>500000.00499999995</v>
      </c>
      <c r="I34" s="122">
        <v>674999.98</v>
      </c>
      <c r="J34" s="122">
        <v>51002.124999999942</v>
      </c>
      <c r="K34" s="123">
        <v>-174999.97500000003</v>
      </c>
      <c r="L34" s="130">
        <v>500000.00499999995</v>
      </c>
      <c r="M34" s="129">
        <v>0</v>
      </c>
    </row>
    <row r="35" spans="1:13" ht="10.199999999999999" customHeight="1" x14ac:dyDescent="0.3">
      <c r="A35" s="2"/>
      <c r="B35" s="2"/>
      <c r="C35" s="41" t="s">
        <v>119</v>
      </c>
      <c r="D35" s="41"/>
      <c r="E35" s="125">
        <v>448997.88</v>
      </c>
      <c r="F35" s="125">
        <v>609888.71</v>
      </c>
      <c r="G35" s="127">
        <v>-160890.82999999996</v>
      </c>
      <c r="H35" s="125">
        <v>500000.00499999995</v>
      </c>
      <c r="I35" s="125">
        <v>674999.98</v>
      </c>
      <c r="J35" s="125">
        <v>51002.124999999942</v>
      </c>
      <c r="K35" s="126">
        <v>-174999.97500000003</v>
      </c>
      <c r="L35" s="131">
        <v>500000.00499999995</v>
      </c>
      <c r="M35" s="132">
        <v>0</v>
      </c>
    </row>
    <row r="36" spans="1:13" ht="10.199999999999999" customHeight="1" x14ac:dyDescent="0.3">
      <c r="A36" s="2"/>
      <c r="B36" s="2" t="s">
        <v>29</v>
      </c>
      <c r="C36" s="2"/>
      <c r="D36" s="2"/>
      <c r="E36" s="122"/>
      <c r="F36" s="122"/>
      <c r="G36" s="124"/>
      <c r="H36" s="122"/>
      <c r="I36" s="122"/>
      <c r="J36" s="122"/>
      <c r="K36" s="123"/>
      <c r="L36" s="130"/>
      <c r="M36" s="129"/>
    </row>
    <row r="37" spans="1:13" ht="10.199999999999999" customHeight="1" x14ac:dyDescent="0.3">
      <c r="A37" s="2"/>
      <c r="B37" s="2"/>
      <c r="C37" s="2" t="s">
        <v>120</v>
      </c>
      <c r="D37" s="2"/>
      <c r="E37" s="122">
        <v>7351</v>
      </c>
      <c r="F37" s="122">
        <v>5642.2</v>
      </c>
      <c r="G37" s="124">
        <v>1708.8</v>
      </c>
      <c r="H37" s="122">
        <v>7351</v>
      </c>
      <c r="I37" s="122">
        <v>6770.64</v>
      </c>
      <c r="J37" s="122">
        <v>0</v>
      </c>
      <c r="K37" s="123">
        <v>580.35999999999967</v>
      </c>
      <c r="L37" s="130">
        <v>7099.9999980926514</v>
      </c>
      <c r="M37" s="129">
        <v>251.00000190734863</v>
      </c>
    </row>
    <row r="38" spans="1:13" ht="10.199999999999999" customHeight="1" x14ac:dyDescent="0.3">
      <c r="A38" s="2"/>
      <c r="B38" s="2"/>
      <c r="C38" s="2" t="s">
        <v>121</v>
      </c>
      <c r="D38" s="2"/>
      <c r="E38" s="122">
        <v>25417.68</v>
      </c>
      <c r="F38" s="122">
        <v>0</v>
      </c>
      <c r="G38" s="124">
        <v>25417.68</v>
      </c>
      <c r="H38" s="122">
        <v>25417.68</v>
      </c>
      <c r="I38" s="122">
        <v>0</v>
      </c>
      <c r="J38" s="122">
        <v>0</v>
      </c>
      <c r="K38" s="123">
        <v>25417.68</v>
      </c>
      <c r="L38" s="130">
        <v>25000.000461120606</v>
      </c>
      <c r="M38" s="129">
        <v>417.67953887939439</v>
      </c>
    </row>
    <row r="39" spans="1:13" ht="10.199999999999999" customHeight="1" x14ac:dyDescent="0.3">
      <c r="A39" s="2"/>
      <c r="B39" s="2"/>
      <c r="C39" s="41" t="s">
        <v>122</v>
      </c>
      <c r="D39" s="41"/>
      <c r="E39" s="125">
        <v>32768.68</v>
      </c>
      <c r="F39" s="125">
        <v>5642.2</v>
      </c>
      <c r="G39" s="127">
        <v>27126.48</v>
      </c>
      <c r="H39" s="125">
        <v>32768.68</v>
      </c>
      <c r="I39" s="125">
        <v>6770.64</v>
      </c>
      <c r="J39" s="125">
        <v>0</v>
      </c>
      <c r="K39" s="126">
        <v>25998.04</v>
      </c>
      <c r="L39" s="131">
        <v>32100.000459213257</v>
      </c>
      <c r="M39" s="132">
        <v>668.67954078674302</v>
      </c>
    </row>
    <row r="40" spans="1:13" ht="10.199999999999999" customHeight="1" x14ac:dyDescent="0.3">
      <c r="A40" s="2"/>
      <c r="B40" s="41" t="s">
        <v>30</v>
      </c>
      <c r="C40" s="41"/>
      <c r="D40" s="41"/>
      <c r="E40" s="125">
        <v>4016090.89</v>
      </c>
      <c r="F40" s="125">
        <v>3867862.7600000002</v>
      </c>
      <c r="G40" s="127">
        <v>148228.12999999989</v>
      </c>
      <c r="H40" s="125">
        <v>5102716.7867285153</v>
      </c>
      <c r="I40" s="125">
        <v>4607376.4400000004</v>
      </c>
      <c r="J40" s="125">
        <v>1086625.8967285152</v>
      </c>
      <c r="K40" s="126">
        <v>495340.34672851488</v>
      </c>
      <c r="L40" s="131">
        <v>5076093.6464772802</v>
      </c>
      <c r="M40" s="132">
        <v>26623.140251235451</v>
      </c>
    </row>
    <row r="41" spans="1:13" ht="10.199999999999999" customHeight="1" x14ac:dyDescent="0.3">
      <c r="A41" s="2" t="s">
        <v>31</v>
      </c>
      <c r="B41" s="2"/>
      <c r="C41" s="2"/>
      <c r="D41" s="2"/>
      <c r="E41" s="122"/>
      <c r="F41" s="122"/>
      <c r="G41" s="124"/>
      <c r="H41" s="122"/>
      <c r="I41" s="122"/>
      <c r="J41" s="122"/>
      <c r="K41" s="123"/>
      <c r="L41" s="130"/>
      <c r="M41" s="129"/>
    </row>
    <row r="42" spans="1:13" ht="10.199999999999999" customHeight="1" x14ac:dyDescent="0.3">
      <c r="A42" s="2"/>
      <c r="B42" s="2" t="s">
        <v>32</v>
      </c>
      <c r="C42" s="2"/>
      <c r="D42" s="2"/>
      <c r="E42" s="122"/>
      <c r="F42" s="122"/>
      <c r="G42" s="124"/>
      <c r="H42" s="122"/>
      <c r="I42" s="122"/>
      <c r="J42" s="122"/>
      <c r="K42" s="123"/>
      <c r="L42" s="130"/>
      <c r="M42" s="129"/>
    </row>
    <row r="43" spans="1:13" ht="10.199999999999999" customHeight="1" x14ac:dyDescent="0.3">
      <c r="A43" s="2"/>
      <c r="B43" s="2"/>
      <c r="C43" s="2" t="s">
        <v>123</v>
      </c>
      <c r="D43" s="2"/>
      <c r="E43" s="122">
        <v>958852.98</v>
      </c>
      <c r="F43" s="122">
        <v>1182520.8</v>
      </c>
      <c r="G43" s="124">
        <v>223667.8</v>
      </c>
      <c r="H43" s="122">
        <v>1137980.9122816399</v>
      </c>
      <c r="I43" s="122">
        <v>1419024.96</v>
      </c>
      <c r="J43" s="122">
        <v>179127.93228163989</v>
      </c>
      <c r="K43" s="123">
        <v>281044.04771836009</v>
      </c>
      <c r="L43" s="130">
        <v>1149736.2563636361</v>
      </c>
      <c r="M43" s="129">
        <v>11755.344081996242</v>
      </c>
    </row>
    <row r="44" spans="1:13" ht="10.199999999999999" customHeight="1" x14ac:dyDescent="0.3">
      <c r="A44" s="2"/>
      <c r="B44" s="2"/>
      <c r="C44" s="2" t="s">
        <v>124</v>
      </c>
      <c r="D44" s="2"/>
      <c r="E44" s="122">
        <v>124593.28</v>
      </c>
      <c r="F44" s="122">
        <v>108333.3</v>
      </c>
      <c r="G44" s="124">
        <v>-16259.98</v>
      </c>
      <c r="H44" s="122">
        <v>124832.13999999998</v>
      </c>
      <c r="I44" s="122">
        <v>129999.96</v>
      </c>
      <c r="J44" s="122">
        <v>238.85999999998603</v>
      </c>
      <c r="K44" s="123">
        <v>5167.8200000000215</v>
      </c>
      <c r="L44" s="130">
        <v>124416.55999999998</v>
      </c>
      <c r="M44" s="129">
        <v>-415.58000000000175</v>
      </c>
    </row>
    <row r="45" spans="1:13" ht="10.199999999999999" customHeight="1" x14ac:dyDescent="0.3">
      <c r="A45" s="2"/>
      <c r="B45" s="2"/>
      <c r="C45" s="2" t="s">
        <v>125</v>
      </c>
      <c r="D45" s="2"/>
      <c r="E45" s="122">
        <v>425209.09</v>
      </c>
      <c r="F45" s="122">
        <v>286250</v>
      </c>
      <c r="G45" s="124">
        <v>-138959.1</v>
      </c>
      <c r="H45" s="122">
        <v>510668.89392156858</v>
      </c>
      <c r="I45" s="122">
        <v>343500</v>
      </c>
      <c r="J45" s="122">
        <v>85459.803921568557</v>
      </c>
      <c r="K45" s="123">
        <v>-167168.89392156858</v>
      </c>
      <c r="L45" s="130">
        <v>515002.05588235287</v>
      </c>
      <c r="M45" s="129">
        <v>4333.1619607842877</v>
      </c>
    </row>
    <row r="46" spans="1:13" ht="10.199999999999999" customHeight="1" x14ac:dyDescent="0.3">
      <c r="A46" s="2"/>
      <c r="B46" s="2"/>
      <c r="C46" s="2" t="s">
        <v>126</v>
      </c>
      <c r="D46" s="2"/>
      <c r="E46" s="122">
        <v>99604.24</v>
      </c>
      <c r="F46" s="122">
        <v>99583.3</v>
      </c>
      <c r="G46" s="124">
        <v>-20.945309999999999</v>
      </c>
      <c r="H46" s="122">
        <v>119520.90666666665</v>
      </c>
      <c r="I46" s="122">
        <v>119499.96</v>
      </c>
      <c r="J46" s="122">
        <v>19916.666666666642</v>
      </c>
      <c r="K46" s="123">
        <v>-20.946666666641249</v>
      </c>
      <c r="L46" s="130">
        <v>119520.89999999998</v>
      </c>
      <c r="M46" s="129">
        <v>-6.6666666680248454E-3</v>
      </c>
    </row>
    <row r="47" spans="1:13" ht="10.199999999999999" customHeight="1" x14ac:dyDescent="0.3">
      <c r="A47" s="2"/>
      <c r="B47" s="2"/>
      <c r="C47" s="2" t="s">
        <v>127</v>
      </c>
      <c r="D47" s="2"/>
      <c r="E47" s="122">
        <v>6491.21</v>
      </c>
      <c r="F47" s="122">
        <v>5000</v>
      </c>
      <c r="G47" s="124">
        <v>-1491.21</v>
      </c>
      <c r="H47" s="122">
        <v>6557.2100000000009</v>
      </c>
      <c r="I47" s="122">
        <v>6000</v>
      </c>
      <c r="J47" s="122">
        <v>66.000000000000909</v>
      </c>
      <c r="K47" s="123">
        <v>-557.21000000000095</v>
      </c>
      <c r="L47" s="130">
        <v>6538.1200000000008</v>
      </c>
      <c r="M47" s="129">
        <v>-19.090000000000146</v>
      </c>
    </row>
    <row r="48" spans="1:13" ht="10.199999999999999" customHeight="1" x14ac:dyDescent="0.3">
      <c r="A48" s="2"/>
      <c r="B48" s="2"/>
      <c r="C48" s="2" t="s">
        <v>128</v>
      </c>
      <c r="D48" s="2"/>
      <c r="E48" s="122">
        <v>13532.07</v>
      </c>
      <c r="F48" s="122">
        <v>0.1</v>
      </c>
      <c r="G48" s="124">
        <v>-13531.97</v>
      </c>
      <c r="H48" s="122">
        <v>17933.4264453125</v>
      </c>
      <c r="I48" s="122">
        <v>0.12</v>
      </c>
      <c r="J48" s="122">
        <v>4401.3564453125</v>
      </c>
      <c r="K48" s="123">
        <v>-17933.306445312501</v>
      </c>
      <c r="L48" s="130">
        <v>14592.839907226564</v>
      </c>
      <c r="M48" s="129">
        <v>-3340.5865380859359</v>
      </c>
    </row>
    <row r="49" spans="1:13" ht="10.199999999999999" customHeight="1" x14ac:dyDescent="0.3">
      <c r="A49" s="2"/>
      <c r="B49" s="2"/>
      <c r="C49" s="2" t="s">
        <v>129</v>
      </c>
      <c r="D49" s="2"/>
      <c r="E49" s="122">
        <v>750</v>
      </c>
      <c r="F49" s="122">
        <v>0</v>
      </c>
      <c r="G49" s="124">
        <v>-750</v>
      </c>
      <c r="H49" s="122">
        <v>750</v>
      </c>
      <c r="I49" s="122">
        <v>0</v>
      </c>
      <c r="J49" s="122">
        <v>0</v>
      </c>
      <c r="K49" s="123">
        <v>-750</v>
      </c>
      <c r="L49" s="130">
        <v>750</v>
      </c>
      <c r="M49" s="129">
        <v>0</v>
      </c>
    </row>
    <row r="50" spans="1:13" ht="10.199999999999999" customHeight="1" x14ac:dyDescent="0.3">
      <c r="A50" s="2"/>
      <c r="B50" s="2"/>
      <c r="C50" s="2" t="s">
        <v>130</v>
      </c>
      <c r="D50" s="2"/>
      <c r="E50" s="122">
        <v>38095.800000000003</v>
      </c>
      <c r="F50" s="122">
        <v>38095.800000000003</v>
      </c>
      <c r="G50" s="124">
        <v>0</v>
      </c>
      <c r="H50" s="122">
        <v>45714.966666666667</v>
      </c>
      <c r="I50" s="122">
        <v>45714.96</v>
      </c>
      <c r="J50" s="122">
        <v>7619.1666666666642</v>
      </c>
      <c r="K50" s="123">
        <v>-6.6666666680248454E-3</v>
      </c>
      <c r="L50" s="130">
        <v>45714.969999999994</v>
      </c>
      <c r="M50" s="129">
        <v>3.3333333267364651E-3</v>
      </c>
    </row>
    <row r="51" spans="1:13" ht="10.199999999999999" customHeight="1" x14ac:dyDescent="0.3">
      <c r="A51" s="2"/>
      <c r="B51" s="2"/>
      <c r="C51" s="2" t="s">
        <v>131</v>
      </c>
      <c r="D51" s="2"/>
      <c r="E51" s="122">
        <v>5150</v>
      </c>
      <c r="F51" s="122">
        <v>2500</v>
      </c>
      <c r="G51" s="124">
        <v>-2650</v>
      </c>
      <c r="H51" s="122">
        <v>5150</v>
      </c>
      <c r="I51" s="122">
        <v>3000</v>
      </c>
      <c r="J51" s="122">
        <v>0</v>
      </c>
      <c r="K51" s="123">
        <v>-2150</v>
      </c>
      <c r="L51" s="130">
        <v>5150</v>
      </c>
      <c r="M51" s="129">
        <v>0</v>
      </c>
    </row>
    <row r="52" spans="1:13" ht="10.199999999999999" customHeight="1" x14ac:dyDescent="0.3">
      <c r="A52" s="2"/>
      <c r="B52" s="2"/>
      <c r="C52" s="2" t="s">
        <v>132</v>
      </c>
      <c r="D52" s="2"/>
      <c r="E52" s="122">
        <v>16619.189999999999</v>
      </c>
      <c r="F52" s="122">
        <v>0</v>
      </c>
      <c r="G52" s="124">
        <v>-16619.189999999999</v>
      </c>
      <c r="H52" s="122">
        <v>22319.19</v>
      </c>
      <c r="I52" s="122">
        <v>0</v>
      </c>
      <c r="J52" s="122">
        <v>5700</v>
      </c>
      <c r="K52" s="123">
        <v>-22319.19</v>
      </c>
      <c r="L52" s="130">
        <v>20445.46</v>
      </c>
      <c r="M52" s="129">
        <v>-1873.7299999999996</v>
      </c>
    </row>
    <row r="53" spans="1:13" ht="10.199999999999999" customHeight="1" x14ac:dyDescent="0.3">
      <c r="A53" s="2"/>
      <c r="B53" s="2"/>
      <c r="C53" s="2" t="s">
        <v>133</v>
      </c>
      <c r="D53" s="2"/>
      <c r="E53" s="122">
        <v>38250</v>
      </c>
      <c r="F53" s="122">
        <v>41125</v>
      </c>
      <c r="G53" s="124">
        <v>2875</v>
      </c>
      <c r="H53" s="122">
        <v>46750</v>
      </c>
      <c r="I53" s="122">
        <v>49350</v>
      </c>
      <c r="J53" s="122">
        <v>8500</v>
      </c>
      <c r="K53" s="123">
        <v>2600</v>
      </c>
      <c r="L53" s="130">
        <v>46750</v>
      </c>
      <c r="M53" s="129">
        <v>0</v>
      </c>
    </row>
    <row r="54" spans="1:13" ht="10.199999999999999" customHeight="1" x14ac:dyDescent="0.3">
      <c r="A54" s="2"/>
      <c r="B54" s="2"/>
      <c r="C54" s="2" t="s">
        <v>134</v>
      </c>
      <c r="D54" s="2"/>
      <c r="E54" s="122">
        <v>1016.59</v>
      </c>
      <c r="F54" s="122">
        <v>0</v>
      </c>
      <c r="G54" s="124">
        <v>-1016.59</v>
      </c>
      <c r="H54" s="122">
        <v>1016.59</v>
      </c>
      <c r="I54" s="122">
        <v>0</v>
      </c>
      <c r="J54" s="122">
        <v>0</v>
      </c>
      <c r="K54" s="123">
        <v>-1016.59</v>
      </c>
      <c r="L54" s="130">
        <v>1016.59</v>
      </c>
      <c r="M54" s="129">
        <v>0</v>
      </c>
    </row>
    <row r="55" spans="1:13" ht="10.199999999999999" customHeight="1" x14ac:dyDescent="0.3">
      <c r="A55" s="2"/>
      <c r="B55" s="2"/>
      <c r="C55" s="2" t="s">
        <v>135</v>
      </c>
      <c r="D55" s="2"/>
      <c r="E55" s="122">
        <v>121333.4</v>
      </c>
      <c r="F55" s="122">
        <v>121333.3</v>
      </c>
      <c r="G55" s="124">
        <v>-0.1015625</v>
      </c>
      <c r="H55" s="122">
        <v>145600.06666666659</v>
      </c>
      <c r="I55" s="122">
        <v>145599.96</v>
      </c>
      <c r="J55" s="122">
        <v>24266.666666666599</v>
      </c>
      <c r="K55" s="123">
        <v>-0.10666666660108604</v>
      </c>
      <c r="L55" s="130">
        <v>145600.05999999988</v>
      </c>
      <c r="M55" s="129">
        <v>-6.6666667116805911E-3</v>
      </c>
    </row>
    <row r="56" spans="1:13" ht="10.199999999999999" customHeight="1" x14ac:dyDescent="0.3">
      <c r="A56" s="2"/>
      <c r="B56" s="2"/>
      <c r="C56" s="2" t="s">
        <v>136</v>
      </c>
      <c r="D56" s="2"/>
      <c r="E56" s="122">
        <v>3000</v>
      </c>
      <c r="F56" s="122">
        <v>2500</v>
      </c>
      <c r="G56" s="124">
        <v>-500</v>
      </c>
      <c r="H56" s="122">
        <v>3000</v>
      </c>
      <c r="I56" s="122">
        <v>3000</v>
      </c>
      <c r="J56" s="122">
        <v>0</v>
      </c>
      <c r="K56" s="123">
        <v>0</v>
      </c>
      <c r="L56" s="130">
        <v>3000</v>
      </c>
      <c r="M56" s="129">
        <v>0</v>
      </c>
    </row>
    <row r="57" spans="1:13" ht="10.199999999999999" customHeight="1" x14ac:dyDescent="0.3">
      <c r="A57" s="2"/>
      <c r="B57" s="2"/>
      <c r="C57" s="2" t="s">
        <v>137</v>
      </c>
      <c r="D57" s="2"/>
      <c r="E57" s="122">
        <v>37500</v>
      </c>
      <c r="F57" s="122">
        <v>66666.7</v>
      </c>
      <c r="G57" s="124">
        <v>29166.7</v>
      </c>
      <c r="H57" s="122">
        <v>45000</v>
      </c>
      <c r="I57" s="122">
        <v>80000.039999999994</v>
      </c>
      <c r="J57" s="122">
        <v>7500</v>
      </c>
      <c r="K57" s="123">
        <v>35000.039999999994</v>
      </c>
      <c r="L57" s="130">
        <v>45000</v>
      </c>
      <c r="M57" s="129">
        <v>0</v>
      </c>
    </row>
    <row r="58" spans="1:13" ht="10.199999999999999" customHeight="1" x14ac:dyDescent="0.3">
      <c r="A58" s="2"/>
      <c r="B58" s="2"/>
      <c r="C58" s="2" t="s">
        <v>138</v>
      </c>
      <c r="D58" s="2"/>
      <c r="E58" s="122">
        <v>7049.17</v>
      </c>
      <c r="F58" s="122">
        <v>0</v>
      </c>
      <c r="G58" s="124">
        <v>-7049.17</v>
      </c>
      <c r="H58" s="122">
        <v>7649.17</v>
      </c>
      <c r="I58" s="122">
        <v>0</v>
      </c>
      <c r="J58" s="122">
        <v>600</v>
      </c>
      <c r="K58" s="123">
        <v>-7649.17</v>
      </c>
      <c r="L58" s="130">
        <v>6617.84</v>
      </c>
      <c r="M58" s="129">
        <v>-1031.33</v>
      </c>
    </row>
    <row r="59" spans="1:13" ht="10.199999999999999" customHeight="1" x14ac:dyDescent="0.3">
      <c r="A59" s="2"/>
      <c r="B59" s="2"/>
      <c r="C59" s="2" t="s">
        <v>139</v>
      </c>
      <c r="D59" s="2"/>
      <c r="E59" s="122">
        <v>82450</v>
      </c>
      <c r="F59" s="122">
        <v>82450</v>
      </c>
      <c r="G59" s="124">
        <v>0</v>
      </c>
      <c r="H59" s="122">
        <v>98940</v>
      </c>
      <c r="I59" s="122">
        <v>98940</v>
      </c>
      <c r="J59" s="122">
        <v>16490</v>
      </c>
      <c r="K59" s="123">
        <v>0</v>
      </c>
      <c r="L59" s="130">
        <v>98940</v>
      </c>
      <c r="M59" s="129">
        <v>0</v>
      </c>
    </row>
    <row r="60" spans="1:13" ht="10.199999999999999" customHeight="1" x14ac:dyDescent="0.3">
      <c r="A60" s="2"/>
      <c r="B60" s="2"/>
      <c r="C60" s="2" t="s">
        <v>140</v>
      </c>
      <c r="D60" s="2"/>
      <c r="E60" s="122">
        <v>3000</v>
      </c>
      <c r="F60" s="122">
        <v>2500</v>
      </c>
      <c r="G60" s="124">
        <v>-500</v>
      </c>
      <c r="H60" s="122">
        <v>3000</v>
      </c>
      <c r="I60" s="122">
        <v>3000</v>
      </c>
      <c r="J60" s="122">
        <v>0</v>
      </c>
      <c r="K60" s="123">
        <v>0</v>
      </c>
      <c r="L60" s="130">
        <v>3000</v>
      </c>
      <c r="M60" s="129">
        <v>0</v>
      </c>
    </row>
    <row r="61" spans="1:13" ht="10.199999999999999" customHeight="1" x14ac:dyDescent="0.3">
      <c r="A61" s="2"/>
      <c r="B61" s="2"/>
      <c r="C61" s="2" t="s">
        <v>141</v>
      </c>
      <c r="D61" s="2"/>
      <c r="E61" s="122">
        <v>0</v>
      </c>
      <c r="F61" s="122">
        <v>307.2</v>
      </c>
      <c r="G61" s="124">
        <v>307.2</v>
      </c>
      <c r="H61" s="122">
        <v>0</v>
      </c>
      <c r="I61" s="122">
        <v>368.64</v>
      </c>
      <c r="J61" s="122">
        <v>0</v>
      </c>
      <c r="K61" s="123">
        <v>368.64</v>
      </c>
      <c r="L61" s="130">
        <v>0</v>
      </c>
      <c r="M61" s="129">
        <v>0</v>
      </c>
    </row>
    <row r="62" spans="1:13" ht="10.199999999999999" customHeight="1" x14ac:dyDescent="0.3">
      <c r="A62" s="2"/>
      <c r="B62" s="2"/>
      <c r="C62" s="2" t="s">
        <v>142</v>
      </c>
      <c r="D62" s="2"/>
      <c r="E62" s="122">
        <v>3000</v>
      </c>
      <c r="F62" s="122">
        <v>2500</v>
      </c>
      <c r="G62" s="124">
        <v>-500</v>
      </c>
      <c r="H62" s="122">
        <v>3000</v>
      </c>
      <c r="I62" s="122">
        <v>3000</v>
      </c>
      <c r="J62" s="122">
        <v>0</v>
      </c>
      <c r="K62" s="123">
        <v>0</v>
      </c>
      <c r="L62" s="130">
        <v>3000</v>
      </c>
      <c r="M62" s="129">
        <v>0</v>
      </c>
    </row>
    <row r="63" spans="1:13" ht="10.199999999999999" customHeight="1" x14ac:dyDescent="0.3">
      <c r="A63" s="2"/>
      <c r="B63" s="2"/>
      <c r="C63" s="2" t="s">
        <v>143</v>
      </c>
      <c r="D63" s="2"/>
      <c r="E63" s="122">
        <v>66300</v>
      </c>
      <c r="F63" s="122">
        <v>66300</v>
      </c>
      <c r="G63" s="124">
        <v>0</v>
      </c>
      <c r="H63" s="122">
        <v>79560</v>
      </c>
      <c r="I63" s="122">
        <v>79560</v>
      </c>
      <c r="J63" s="122">
        <v>13260</v>
      </c>
      <c r="K63" s="123">
        <v>0</v>
      </c>
      <c r="L63" s="130">
        <v>79560</v>
      </c>
      <c r="M63" s="129">
        <v>0</v>
      </c>
    </row>
    <row r="64" spans="1:13" ht="10.199999999999999" customHeight="1" x14ac:dyDescent="0.3">
      <c r="A64" s="2"/>
      <c r="B64" s="2"/>
      <c r="C64" s="2" t="s">
        <v>144</v>
      </c>
      <c r="D64" s="2"/>
      <c r="E64" s="122">
        <v>0</v>
      </c>
      <c r="F64" s="122">
        <v>2500</v>
      </c>
      <c r="G64" s="124">
        <v>2500</v>
      </c>
      <c r="H64" s="122">
        <v>0</v>
      </c>
      <c r="I64" s="122">
        <v>3000</v>
      </c>
      <c r="J64" s="122">
        <v>0</v>
      </c>
      <c r="K64" s="123">
        <v>3000</v>
      </c>
      <c r="L64" s="130">
        <v>0</v>
      </c>
      <c r="M64" s="129">
        <v>0</v>
      </c>
    </row>
    <row r="65" spans="1:13" ht="10.199999999999999" customHeight="1" x14ac:dyDescent="0.3">
      <c r="A65" s="2"/>
      <c r="B65" s="2"/>
      <c r="C65" s="2" t="s">
        <v>145</v>
      </c>
      <c r="D65" s="2"/>
      <c r="E65" s="122">
        <v>2801.72</v>
      </c>
      <c r="F65" s="122">
        <v>16001</v>
      </c>
      <c r="G65" s="124">
        <v>13199.28</v>
      </c>
      <c r="H65" s="122">
        <v>2801.72</v>
      </c>
      <c r="I65" s="122">
        <v>19201.2</v>
      </c>
      <c r="J65" s="122">
        <v>0</v>
      </c>
      <c r="K65" s="123">
        <v>16399.48</v>
      </c>
      <c r="L65" s="130">
        <v>2801.72</v>
      </c>
      <c r="M65" s="129">
        <v>0</v>
      </c>
    </row>
    <row r="66" spans="1:13" ht="10.199999999999999" customHeight="1" x14ac:dyDescent="0.3">
      <c r="A66" s="2"/>
      <c r="B66" s="2"/>
      <c r="C66" s="2" t="s">
        <v>146</v>
      </c>
      <c r="D66" s="2"/>
      <c r="E66" s="122">
        <v>11136.84</v>
      </c>
      <c r="F66" s="122">
        <v>18805.2</v>
      </c>
      <c r="G66" s="124">
        <v>7668.3590000000004</v>
      </c>
      <c r="H66" s="122">
        <v>14897.884999999998</v>
      </c>
      <c r="I66" s="122">
        <v>22566.240000000002</v>
      </c>
      <c r="J66" s="122">
        <v>3761.0449999999983</v>
      </c>
      <c r="K66" s="123">
        <v>7668.3550000000032</v>
      </c>
      <c r="L66" s="130">
        <v>14601.147499999999</v>
      </c>
      <c r="M66" s="129">
        <v>-296.73749999999927</v>
      </c>
    </row>
    <row r="67" spans="1:13" ht="10.199999999999999" customHeight="1" x14ac:dyDescent="0.3">
      <c r="A67" s="2"/>
      <c r="B67" s="2"/>
      <c r="C67" s="41" t="s">
        <v>147</v>
      </c>
      <c r="D67" s="41"/>
      <c r="E67" s="125">
        <v>2065735.58</v>
      </c>
      <c r="F67" s="125">
        <v>2145271.7000000002</v>
      </c>
      <c r="G67" s="127">
        <v>79536.120000000112</v>
      </c>
      <c r="H67" s="125">
        <v>2442643.0776485205</v>
      </c>
      <c r="I67" s="125">
        <v>2574326.0400000005</v>
      </c>
      <c r="J67" s="125">
        <v>376907.4976485204</v>
      </c>
      <c r="K67" s="126">
        <v>131682.96235148003</v>
      </c>
      <c r="L67" s="131">
        <v>2451754.5196532155</v>
      </c>
      <c r="M67" s="132">
        <v>9111.4420046945397</v>
      </c>
    </row>
    <row r="68" spans="1:13" ht="10.199999999999999" customHeight="1" x14ac:dyDescent="0.3">
      <c r="A68" s="2"/>
      <c r="B68" s="2" t="s">
        <v>33</v>
      </c>
      <c r="C68" s="2"/>
      <c r="D68" s="2"/>
      <c r="E68" s="122"/>
      <c r="F68" s="122"/>
      <c r="G68" s="124"/>
      <c r="H68" s="122"/>
      <c r="I68" s="122"/>
      <c r="J68" s="122"/>
      <c r="K68" s="123"/>
      <c r="L68" s="130"/>
      <c r="M68" s="129"/>
    </row>
    <row r="69" spans="1:13" ht="10.199999999999999" customHeight="1" x14ac:dyDescent="0.3">
      <c r="A69" s="2"/>
      <c r="B69" s="2"/>
      <c r="C69" s="2" t="s">
        <v>148</v>
      </c>
      <c r="D69" s="2"/>
      <c r="E69" s="122">
        <v>120600.58</v>
      </c>
      <c r="F69" s="122">
        <v>141902.5</v>
      </c>
      <c r="G69" s="124">
        <v>21301.919999999998</v>
      </c>
      <c r="H69" s="122">
        <v>142095.93187379677</v>
      </c>
      <c r="I69" s="122">
        <v>170283</v>
      </c>
      <c r="J69" s="122">
        <v>21495.351873796768</v>
      </c>
      <c r="K69" s="123">
        <v>28187.06812620323</v>
      </c>
      <c r="L69" s="130">
        <v>142967.62956363647</v>
      </c>
      <c r="M69" s="129">
        <v>871.69768983969698</v>
      </c>
    </row>
    <row r="70" spans="1:13" ht="10.199999999999999" customHeight="1" x14ac:dyDescent="0.3">
      <c r="A70" s="2"/>
      <c r="B70" s="2"/>
      <c r="C70" s="2" t="s">
        <v>149</v>
      </c>
      <c r="D70" s="2"/>
      <c r="E70" s="122">
        <v>39512.14</v>
      </c>
      <c r="F70" s="122">
        <v>34350</v>
      </c>
      <c r="G70" s="124">
        <v>-5162.1409999999996</v>
      </c>
      <c r="H70" s="122">
        <v>49767.316470588245</v>
      </c>
      <c r="I70" s="122">
        <v>41220</v>
      </c>
      <c r="J70" s="122">
        <v>10255.176470588245</v>
      </c>
      <c r="K70" s="123">
        <v>-8547.3164705882446</v>
      </c>
      <c r="L70" s="130">
        <v>51150.461905882366</v>
      </c>
      <c r="M70" s="129">
        <v>1383.1454352941219</v>
      </c>
    </row>
    <row r="71" spans="1:13" ht="10.199999999999999" customHeight="1" x14ac:dyDescent="0.3">
      <c r="A71" s="2"/>
      <c r="B71" s="2"/>
      <c r="C71" s="2" t="s">
        <v>150</v>
      </c>
      <c r="D71" s="2"/>
      <c r="E71" s="122">
        <v>90804.94</v>
      </c>
      <c r="F71" s="122">
        <v>97780.5</v>
      </c>
      <c r="G71" s="124">
        <v>6975.5630000000001</v>
      </c>
      <c r="H71" s="122">
        <v>107224.18896459891</v>
      </c>
      <c r="I71" s="122">
        <v>117336.6</v>
      </c>
      <c r="J71" s="122">
        <v>16419.248964598912</v>
      </c>
      <c r="K71" s="123">
        <v>10112.411035401092</v>
      </c>
      <c r="L71" s="130">
        <v>108292.71623925131</v>
      </c>
      <c r="M71" s="129">
        <v>1068.5272746523988</v>
      </c>
    </row>
    <row r="72" spans="1:13" ht="10.199999999999999" customHeight="1" x14ac:dyDescent="0.3">
      <c r="A72" s="2"/>
      <c r="B72" s="2"/>
      <c r="C72" s="2" t="s">
        <v>151</v>
      </c>
      <c r="D72" s="2"/>
      <c r="E72" s="122">
        <v>21236.86</v>
      </c>
      <c r="F72" s="122">
        <v>22868</v>
      </c>
      <c r="G72" s="124">
        <v>1631.1410000000001</v>
      </c>
      <c r="H72" s="122">
        <v>25076.845644946519</v>
      </c>
      <c r="I72" s="122">
        <v>27441.599999999999</v>
      </c>
      <c r="J72" s="122">
        <v>3839.9856449465187</v>
      </c>
      <c r="K72" s="123">
        <v>2364.7543550534792</v>
      </c>
      <c r="L72" s="130">
        <v>25326.702507566846</v>
      </c>
      <c r="M72" s="129">
        <v>249.85686262032686</v>
      </c>
    </row>
    <row r="73" spans="1:13" ht="10.199999999999999" customHeight="1" x14ac:dyDescent="0.3">
      <c r="A73" s="2"/>
      <c r="B73" s="2"/>
      <c r="C73" s="2" t="s">
        <v>152</v>
      </c>
      <c r="D73" s="2"/>
      <c r="E73" s="122">
        <v>157905.54</v>
      </c>
      <c r="F73" s="122">
        <v>162856.79999999999</v>
      </c>
      <c r="G73" s="124">
        <v>4951.25</v>
      </c>
      <c r="H73" s="122">
        <v>190351.54000000004</v>
      </c>
      <c r="I73" s="122">
        <v>195428.16</v>
      </c>
      <c r="J73" s="122">
        <v>32446.000000000029</v>
      </c>
      <c r="K73" s="123">
        <v>5076.6199999999662</v>
      </c>
      <c r="L73" s="130">
        <v>190816.40000000002</v>
      </c>
      <c r="M73" s="129">
        <v>464.85999999998603</v>
      </c>
    </row>
    <row r="74" spans="1:13" ht="10.199999999999999" customHeight="1" x14ac:dyDescent="0.3">
      <c r="A74" s="2"/>
      <c r="B74" s="2"/>
      <c r="C74" s="2" t="s">
        <v>153</v>
      </c>
      <c r="D74" s="2"/>
      <c r="E74" s="122">
        <v>11950</v>
      </c>
      <c r="F74" s="122">
        <v>11950</v>
      </c>
      <c r="G74" s="124">
        <v>0</v>
      </c>
      <c r="H74" s="122">
        <v>14340</v>
      </c>
      <c r="I74" s="122">
        <v>14340</v>
      </c>
      <c r="J74" s="122">
        <v>2390</v>
      </c>
      <c r="K74" s="123">
        <v>0</v>
      </c>
      <c r="L74" s="130">
        <v>14340</v>
      </c>
      <c r="M74" s="129">
        <v>0</v>
      </c>
    </row>
    <row r="75" spans="1:13" ht="10.199999999999999" customHeight="1" x14ac:dyDescent="0.3">
      <c r="A75" s="2"/>
      <c r="B75" s="2"/>
      <c r="C75" s="2" t="s">
        <v>154</v>
      </c>
      <c r="D75" s="2"/>
      <c r="E75" s="122">
        <v>6050.11</v>
      </c>
      <c r="F75" s="122">
        <v>6484.2</v>
      </c>
      <c r="G75" s="124">
        <v>434.09030000000001</v>
      </c>
      <c r="H75" s="122">
        <v>7289.0353333333351</v>
      </c>
      <c r="I75" s="122">
        <v>7781.04</v>
      </c>
      <c r="J75" s="122">
        <v>1238.9253333333354</v>
      </c>
      <c r="K75" s="123">
        <v>492.00466666666489</v>
      </c>
      <c r="L75" s="130">
        <v>7289.568000000002</v>
      </c>
      <c r="M75" s="129">
        <v>0.53266666666695528</v>
      </c>
    </row>
    <row r="76" spans="1:13" ht="10.199999999999999" customHeight="1" x14ac:dyDescent="0.3">
      <c r="A76" s="2"/>
      <c r="B76" s="2"/>
      <c r="C76" s="2" t="s">
        <v>155</v>
      </c>
      <c r="D76" s="2"/>
      <c r="E76" s="122">
        <v>1414.97</v>
      </c>
      <c r="F76" s="122">
        <v>1516.5</v>
      </c>
      <c r="G76" s="124">
        <v>101.53</v>
      </c>
      <c r="H76" s="122">
        <v>1704.7186666666662</v>
      </c>
      <c r="I76" s="122">
        <v>1819.8</v>
      </c>
      <c r="J76" s="122">
        <v>289.74866666666617</v>
      </c>
      <c r="K76" s="123">
        <v>115.08133333333376</v>
      </c>
      <c r="L76" s="130">
        <v>1704.8429999999992</v>
      </c>
      <c r="M76" s="129">
        <v>0.12433333333297014</v>
      </c>
    </row>
    <row r="77" spans="1:13" ht="10.199999999999999" customHeight="1" x14ac:dyDescent="0.3">
      <c r="A77" s="2"/>
      <c r="B77" s="2"/>
      <c r="C77" s="2" t="s">
        <v>156</v>
      </c>
      <c r="D77" s="2"/>
      <c r="E77" s="122">
        <v>3450</v>
      </c>
      <c r="F77" s="122">
        <v>8245.9</v>
      </c>
      <c r="G77" s="124">
        <v>4795.8999999999996</v>
      </c>
      <c r="H77" s="122">
        <v>3450</v>
      </c>
      <c r="I77" s="122">
        <v>9895.08</v>
      </c>
      <c r="J77" s="122">
        <v>0</v>
      </c>
      <c r="K77" s="123">
        <v>6445.08</v>
      </c>
      <c r="L77" s="130">
        <v>3450</v>
      </c>
      <c r="M77" s="129">
        <v>0</v>
      </c>
    </row>
    <row r="78" spans="1:13" ht="10.199999999999999" customHeight="1" x14ac:dyDescent="0.3">
      <c r="A78" s="2"/>
      <c r="B78" s="2"/>
      <c r="C78" s="2" t="s">
        <v>157</v>
      </c>
      <c r="D78" s="2"/>
      <c r="E78" s="122">
        <v>885.48</v>
      </c>
      <c r="F78" s="122">
        <v>0</v>
      </c>
      <c r="G78" s="124">
        <v>-885.48</v>
      </c>
      <c r="H78" s="122">
        <v>1166.712</v>
      </c>
      <c r="I78" s="122">
        <v>0</v>
      </c>
      <c r="J78" s="122">
        <v>281.23199999999997</v>
      </c>
      <c r="K78" s="123">
        <v>-1166.712</v>
      </c>
      <c r="L78" s="130">
        <v>1071.518</v>
      </c>
      <c r="M78" s="129">
        <v>-95.19399999999996</v>
      </c>
    </row>
    <row r="79" spans="1:13" ht="10.199999999999999" customHeight="1" x14ac:dyDescent="0.3">
      <c r="A79" s="2"/>
      <c r="B79" s="2"/>
      <c r="C79" s="2" t="s">
        <v>158</v>
      </c>
      <c r="D79" s="2"/>
      <c r="E79" s="122">
        <v>207.06</v>
      </c>
      <c r="F79" s="122">
        <v>0</v>
      </c>
      <c r="G79" s="124">
        <v>-207.06</v>
      </c>
      <c r="H79" s="122">
        <v>272.83199999999999</v>
      </c>
      <c r="I79" s="122">
        <v>0</v>
      </c>
      <c r="J79" s="122">
        <v>65.771999999999991</v>
      </c>
      <c r="K79" s="123">
        <v>-272.83199999999999</v>
      </c>
      <c r="L79" s="130">
        <v>250.56799999999998</v>
      </c>
      <c r="M79" s="129">
        <v>-22.26400000000001</v>
      </c>
    </row>
    <row r="80" spans="1:13" ht="10.199999999999999" customHeight="1" x14ac:dyDescent="0.3">
      <c r="A80" s="2"/>
      <c r="B80" s="2"/>
      <c r="C80" s="2" t="s">
        <v>159</v>
      </c>
      <c r="D80" s="2"/>
      <c r="E80" s="122">
        <v>0</v>
      </c>
      <c r="F80" s="122">
        <v>4571.5</v>
      </c>
      <c r="G80" s="124">
        <v>4571.5</v>
      </c>
      <c r="H80" s="122">
        <v>914.3</v>
      </c>
      <c r="I80" s="122">
        <v>5485.8</v>
      </c>
      <c r="J80" s="122">
        <v>914.3</v>
      </c>
      <c r="K80" s="123">
        <v>4571.5</v>
      </c>
      <c r="L80" s="130">
        <v>1371.4499999999998</v>
      </c>
      <c r="M80" s="129">
        <v>457.14999999999986</v>
      </c>
    </row>
    <row r="81" spans="1:13" ht="10.199999999999999" customHeight="1" x14ac:dyDescent="0.3">
      <c r="A81" s="2"/>
      <c r="B81" s="2"/>
      <c r="C81" s="2" t="s">
        <v>160</v>
      </c>
      <c r="D81" s="2"/>
      <c r="E81" s="122">
        <v>4571.3999999999996</v>
      </c>
      <c r="F81" s="122">
        <v>0</v>
      </c>
      <c r="G81" s="124">
        <v>-4571.3999999999996</v>
      </c>
      <c r="H81" s="122">
        <v>4571.3999999999996</v>
      </c>
      <c r="I81" s="122">
        <v>0</v>
      </c>
      <c r="J81" s="122">
        <v>0</v>
      </c>
      <c r="K81" s="123">
        <v>-4571.3999999999996</v>
      </c>
      <c r="L81" s="130">
        <v>4114.2599999999993</v>
      </c>
      <c r="M81" s="129">
        <v>-457.14000000000033</v>
      </c>
    </row>
    <row r="82" spans="1:13" ht="10.199999999999999" customHeight="1" x14ac:dyDescent="0.3">
      <c r="A82" s="2"/>
      <c r="B82" s="2"/>
      <c r="C82" s="2" t="s">
        <v>161</v>
      </c>
      <c r="D82" s="2"/>
      <c r="E82" s="122">
        <v>2681.29</v>
      </c>
      <c r="F82" s="122">
        <v>2516.9</v>
      </c>
      <c r="G82" s="124">
        <v>-164.39009999999999</v>
      </c>
      <c r="H82" s="122">
        <v>3153.6783333333342</v>
      </c>
      <c r="I82" s="122">
        <v>3020.28</v>
      </c>
      <c r="J82" s="122">
        <v>472.38833333333423</v>
      </c>
      <c r="K82" s="123">
        <v>-133.39833333333399</v>
      </c>
      <c r="L82" s="130">
        <v>3153.6725000000015</v>
      </c>
      <c r="M82" s="129">
        <v>-5.8333333327027503E-3</v>
      </c>
    </row>
    <row r="83" spans="1:13" ht="10.199999999999999" customHeight="1" x14ac:dyDescent="0.3">
      <c r="A83" s="2"/>
      <c r="B83" s="2"/>
      <c r="C83" s="2" t="s">
        <v>162</v>
      </c>
      <c r="D83" s="2"/>
      <c r="E83" s="122">
        <v>627.07000000000005</v>
      </c>
      <c r="F83" s="122">
        <v>588.6</v>
      </c>
      <c r="G83" s="124">
        <v>-38.470030000000001</v>
      </c>
      <c r="H83" s="122">
        <v>737.54791666666665</v>
      </c>
      <c r="I83" s="122">
        <v>706.32</v>
      </c>
      <c r="J83" s="122">
        <v>110.4779166666666</v>
      </c>
      <c r="K83" s="123">
        <v>-31.227916666666601</v>
      </c>
      <c r="L83" s="130">
        <v>737.546875</v>
      </c>
      <c r="M83" s="129">
        <v>-1.0416666666515084E-3</v>
      </c>
    </row>
    <row r="84" spans="1:13" ht="10.199999999999999" customHeight="1" x14ac:dyDescent="0.3">
      <c r="A84" s="2"/>
      <c r="B84" s="2"/>
      <c r="C84" s="2" t="s">
        <v>163</v>
      </c>
      <c r="D84" s="2"/>
      <c r="E84" s="122">
        <v>0</v>
      </c>
      <c r="F84" s="122">
        <v>4123</v>
      </c>
      <c r="G84" s="124">
        <v>4123</v>
      </c>
      <c r="H84" s="122">
        <v>0</v>
      </c>
      <c r="I84" s="122">
        <v>4947.6000000000004</v>
      </c>
      <c r="J84" s="122">
        <v>0</v>
      </c>
      <c r="K84" s="123">
        <v>4947.6000000000004</v>
      </c>
      <c r="L84" s="130">
        <v>0</v>
      </c>
      <c r="M84" s="129">
        <v>0</v>
      </c>
    </row>
    <row r="85" spans="1:13" ht="10.199999999999999" customHeight="1" x14ac:dyDescent="0.3">
      <c r="A85" s="2"/>
      <c r="B85" s="2"/>
      <c r="C85" s="2" t="s">
        <v>164</v>
      </c>
      <c r="D85" s="2"/>
      <c r="E85" s="122">
        <v>1994.32</v>
      </c>
      <c r="F85" s="122">
        <v>0</v>
      </c>
      <c r="G85" s="124">
        <v>-1994.32</v>
      </c>
      <c r="H85" s="122">
        <v>2678.32</v>
      </c>
      <c r="I85" s="122">
        <v>0</v>
      </c>
      <c r="J85" s="122">
        <v>684.00000000000023</v>
      </c>
      <c r="K85" s="123">
        <v>-2678.32</v>
      </c>
      <c r="L85" s="130">
        <v>2453.4700000000003</v>
      </c>
      <c r="M85" s="129">
        <v>-224.84999999999991</v>
      </c>
    </row>
    <row r="86" spans="1:13" ht="10.199999999999999" customHeight="1" x14ac:dyDescent="0.3">
      <c r="A86" s="2"/>
      <c r="B86" s="2"/>
      <c r="C86" s="2" t="s">
        <v>165</v>
      </c>
      <c r="D86" s="2"/>
      <c r="E86" s="122">
        <v>1030.3900000000001</v>
      </c>
      <c r="F86" s="122">
        <v>0</v>
      </c>
      <c r="G86" s="124">
        <v>-1030.3900000000001</v>
      </c>
      <c r="H86" s="122">
        <v>1383.79</v>
      </c>
      <c r="I86" s="122">
        <v>0</v>
      </c>
      <c r="J86" s="122">
        <v>353.39999999999986</v>
      </c>
      <c r="K86" s="123">
        <v>-1383.79</v>
      </c>
      <c r="L86" s="130">
        <v>1267.6200000000001</v>
      </c>
      <c r="M86" s="129">
        <v>-116.16999999999985</v>
      </c>
    </row>
    <row r="87" spans="1:13" ht="10.199999999999999" customHeight="1" x14ac:dyDescent="0.3">
      <c r="A87" s="2"/>
      <c r="B87" s="2"/>
      <c r="C87" s="2" t="s">
        <v>166</v>
      </c>
      <c r="D87" s="2"/>
      <c r="E87" s="122">
        <v>240.97</v>
      </c>
      <c r="F87" s="122">
        <v>0</v>
      </c>
      <c r="G87" s="124">
        <v>-240.97</v>
      </c>
      <c r="H87" s="122">
        <v>323.62</v>
      </c>
      <c r="I87" s="122">
        <v>0</v>
      </c>
      <c r="J87" s="122">
        <v>82.65</v>
      </c>
      <c r="K87" s="123">
        <v>-323.62</v>
      </c>
      <c r="L87" s="130">
        <v>296.45499999999998</v>
      </c>
      <c r="M87" s="129">
        <v>-27.16500000000002</v>
      </c>
    </row>
    <row r="88" spans="1:13" ht="10.199999999999999" customHeight="1" x14ac:dyDescent="0.3">
      <c r="A88" s="2"/>
      <c r="B88" s="2"/>
      <c r="C88" s="2" t="s">
        <v>167</v>
      </c>
      <c r="D88" s="2"/>
      <c r="E88" s="122">
        <v>4590</v>
      </c>
      <c r="F88" s="122">
        <v>4935</v>
      </c>
      <c r="G88" s="124">
        <v>345</v>
      </c>
      <c r="H88" s="122">
        <v>5610</v>
      </c>
      <c r="I88" s="122">
        <v>5922</v>
      </c>
      <c r="J88" s="122">
        <v>1020</v>
      </c>
      <c r="K88" s="123">
        <v>312</v>
      </c>
      <c r="L88" s="130">
        <v>5610</v>
      </c>
      <c r="M88" s="129">
        <v>0</v>
      </c>
    </row>
    <row r="89" spans="1:13" ht="10.199999999999999" customHeight="1" x14ac:dyDescent="0.3">
      <c r="A89" s="2"/>
      <c r="B89" s="2"/>
      <c r="C89" s="2" t="s">
        <v>168</v>
      </c>
      <c r="D89" s="2"/>
      <c r="E89" s="122">
        <v>2334.79</v>
      </c>
      <c r="F89" s="122">
        <v>2549.6999999999998</v>
      </c>
      <c r="G89" s="124">
        <v>214.90989999999999</v>
      </c>
      <c r="H89" s="122">
        <v>2861.79</v>
      </c>
      <c r="I89" s="122">
        <v>3059.64</v>
      </c>
      <c r="J89" s="122">
        <v>527</v>
      </c>
      <c r="K89" s="123">
        <v>197.84999999999991</v>
      </c>
      <c r="L89" s="130">
        <v>2874.97</v>
      </c>
      <c r="M89" s="129">
        <v>13.179999999999836</v>
      </c>
    </row>
    <row r="90" spans="1:13" ht="10.199999999999999" customHeight="1" x14ac:dyDescent="0.3">
      <c r="A90" s="2"/>
      <c r="B90" s="2"/>
      <c r="C90" s="2" t="s">
        <v>169</v>
      </c>
      <c r="D90" s="2"/>
      <c r="E90" s="122">
        <v>546.03</v>
      </c>
      <c r="F90" s="122">
        <v>596.29999999999995</v>
      </c>
      <c r="G90" s="124">
        <v>50.269959999999998</v>
      </c>
      <c r="H90" s="122">
        <v>669.28000000000009</v>
      </c>
      <c r="I90" s="122">
        <v>715.56</v>
      </c>
      <c r="J90" s="122">
        <v>123.25000000000011</v>
      </c>
      <c r="K90" s="123">
        <v>46.279999999999859</v>
      </c>
      <c r="L90" s="130">
        <v>672.36500000000001</v>
      </c>
      <c r="M90" s="129">
        <v>3.0849999999999227</v>
      </c>
    </row>
    <row r="91" spans="1:13" ht="10.199999999999999" customHeight="1" x14ac:dyDescent="0.3">
      <c r="A91" s="2"/>
      <c r="B91" s="2"/>
      <c r="C91" s="2" t="s">
        <v>170</v>
      </c>
      <c r="D91" s="2"/>
      <c r="E91" s="122">
        <v>4600</v>
      </c>
      <c r="F91" s="122">
        <v>4123</v>
      </c>
      <c r="G91" s="124">
        <v>-477</v>
      </c>
      <c r="H91" s="122">
        <v>5750</v>
      </c>
      <c r="I91" s="122">
        <v>4947.6000000000004</v>
      </c>
      <c r="J91" s="122">
        <v>1150</v>
      </c>
      <c r="K91" s="123">
        <v>-802.39999999999964</v>
      </c>
      <c r="L91" s="130">
        <v>5750</v>
      </c>
      <c r="M91" s="129">
        <v>0</v>
      </c>
    </row>
    <row r="92" spans="1:13" ht="10.199999999999999" customHeight="1" x14ac:dyDescent="0.3">
      <c r="A92" s="2"/>
      <c r="B92" s="2"/>
      <c r="C92" s="2" t="s">
        <v>171</v>
      </c>
      <c r="D92" s="2"/>
      <c r="E92" s="122">
        <v>14560</v>
      </c>
      <c r="F92" s="122">
        <v>14560</v>
      </c>
      <c r="G92" s="124">
        <v>0</v>
      </c>
      <c r="H92" s="122">
        <v>17472</v>
      </c>
      <c r="I92" s="122">
        <v>17472</v>
      </c>
      <c r="J92" s="122">
        <v>2912</v>
      </c>
      <c r="K92" s="123">
        <v>0</v>
      </c>
      <c r="L92" s="130">
        <v>17472</v>
      </c>
      <c r="M92" s="129">
        <v>0</v>
      </c>
    </row>
    <row r="93" spans="1:13" ht="10.199999999999999" customHeight="1" x14ac:dyDescent="0.3">
      <c r="A93" s="2"/>
      <c r="B93" s="2"/>
      <c r="C93" s="2" t="s">
        <v>172</v>
      </c>
      <c r="D93" s="2"/>
      <c r="E93" s="122">
        <v>6856.2</v>
      </c>
      <c r="F93" s="122">
        <v>7522.7</v>
      </c>
      <c r="G93" s="124">
        <v>666.5</v>
      </c>
      <c r="H93" s="122">
        <v>8360.7333333333336</v>
      </c>
      <c r="I93" s="122">
        <v>9027.24</v>
      </c>
      <c r="J93" s="122">
        <v>1504.5333333333338</v>
      </c>
      <c r="K93" s="123">
        <v>666.50666666666621</v>
      </c>
      <c r="L93" s="130">
        <v>8427.380000000001</v>
      </c>
      <c r="M93" s="129">
        <v>66.646666666667443</v>
      </c>
    </row>
    <row r="94" spans="1:13" ht="10.199999999999999" customHeight="1" x14ac:dyDescent="0.3">
      <c r="A94" s="2"/>
      <c r="B94" s="2"/>
      <c r="C94" s="2" t="s">
        <v>173</v>
      </c>
      <c r="D94" s="2"/>
      <c r="E94" s="122">
        <v>1603.4</v>
      </c>
      <c r="F94" s="122">
        <v>1759.3</v>
      </c>
      <c r="G94" s="124">
        <v>155.9</v>
      </c>
      <c r="H94" s="122">
        <v>1955.2666666666657</v>
      </c>
      <c r="I94" s="122">
        <v>2111.16</v>
      </c>
      <c r="J94" s="122">
        <v>351.86666666666565</v>
      </c>
      <c r="K94" s="123">
        <v>155.89333333333411</v>
      </c>
      <c r="L94" s="130">
        <v>1970.8599999999988</v>
      </c>
      <c r="M94" s="129">
        <v>15.593333333333021</v>
      </c>
    </row>
    <row r="95" spans="1:13" ht="10.199999999999999" customHeight="1" x14ac:dyDescent="0.3">
      <c r="A95" s="2"/>
      <c r="B95" s="2"/>
      <c r="C95" s="2" t="s">
        <v>174</v>
      </c>
      <c r="D95" s="2"/>
      <c r="E95" s="122">
        <v>5750</v>
      </c>
      <c r="F95" s="122">
        <v>4123</v>
      </c>
      <c r="G95" s="124">
        <v>-1627</v>
      </c>
      <c r="H95" s="122">
        <v>6900</v>
      </c>
      <c r="I95" s="122">
        <v>4947.6000000000004</v>
      </c>
      <c r="J95" s="122">
        <v>1150</v>
      </c>
      <c r="K95" s="123">
        <v>-1952.3999999999996</v>
      </c>
      <c r="L95" s="130">
        <v>6900</v>
      </c>
      <c r="M95" s="129">
        <v>0</v>
      </c>
    </row>
    <row r="96" spans="1:13" ht="10.199999999999999" customHeight="1" x14ac:dyDescent="0.3">
      <c r="A96" s="2"/>
      <c r="B96" s="2"/>
      <c r="C96" s="2" t="s">
        <v>175</v>
      </c>
      <c r="D96" s="2"/>
      <c r="E96" s="122">
        <v>13157</v>
      </c>
      <c r="F96" s="122">
        <v>24183.3</v>
      </c>
      <c r="G96" s="124">
        <v>11026.3</v>
      </c>
      <c r="H96" s="122">
        <v>29020</v>
      </c>
      <c r="I96" s="122">
        <v>29019.96</v>
      </c>
      <c r="J96" s="122">
        <v>15863</v>
      </c>
      <c r="K96" s="123">
        <v>-4.0000000000873115E-2</v>
      </c>
      <c r="L96" s="130">
        <v>29019.99951171875</v>
      </c>
      <c r="M96" s="129">
        <v>-4.8828125E-4</v>
      </c>
    </row>
    <row r="97" spans="1:13" ht="10.199999999999999" customHeight="1" x14ac:dyDescent="0.3">
      <c r="A97" s="2"/>
      <c r="B97" s="2"/>
      <c r="C97" s="2" t="s">
        <v>176</v>
      </c>
      <c r="D97" s="2"/>
      <c r="E97" s="122">
        <v>0</v>
      </c>
      <c r="F97" s="122">
        <v>1913.1</v>
      </c>
      <c r="G97" s="124">
        <v>1913.1</v>
      </c>
      <c r="H97" s="122">
        <v>0</v>
      </c>
      <c r="I97" s="122">
        <v>2295.7199999999998</v>
      </c>
      <c r="J97" s="122">
        <v>0</v>
      </c>
      <c r="K97" s="123">
        <v>2295.7199999999998</v>
      </c>
      <c r="L97" s="130">
        <v>2295.719970703125</v>
      </c>
      <c r="M97" s="129">
        <v>2295.719970703125</v>
      </c>
    </row>
    <row r="98" spans="1:13" ht="10.199999999999999" customHeight="1" x14ac:dyDescent="0.3">
      <c r="A98" s="2"/>
      <c r="B98" s="2"/>
      <c r="C98" s="2" t="s">
        <v>177</v>
      </c>
      <c r="D98" s="2"/>
      <c r="E98" s="122">
        <v>4500</v>
      </c>
      <c r="F98" s="122">
        <v>8000</v>
      </c>
      <c r="G98" s="124">
        <v>3500</v>
      </c>
      <c r="H98" s="122">
        <v>5472</v>
      </c>
      <c r="I98" s="122">
        <v>9600</v>
      </c>
      <c r="J98" s="122">
        <v>972</v>
      </c>
      <c r="K98" s="123">
        <v>4128</v>
      </c>
      <c r="L98" s="130">
        <v>5508</v>
      </c>
      <c r="M98" s="129">
        <v>36</v>
      </c>
    </row>
    <row r="99" spans="1:13" ht="10.199999999999999" customHeight="1" x14ac:dyDescent="0.3">
      <c r="A99" s="2"/>
      <c r="B99" s="2"/>
      <c r="C99" s="2" t="s">
        <v>178</v>
      </c>
      <c r="D99" s="2"/>
      <c r="E99" s="122">
        <v>2763.92</v>
      </c>
      <c r="F99" s="122">
        <v>4288.3</v>
      </c>
      <c r="G99" s="124">
        <v>1524.38</v>
      </c>
      <c r="H99" s="122">
        <v>3266.12</v>
      </c>
      <c r="I99" s="122">
        <v>5145.96</v>
      </c>
      <c r="J99" s="122">
        <v>502.19999999999982</v>
      </c>
      <c r="K99" s="123">
        <v>1879.8400000000001</v>
      </c>
      <c r="L99" s="130">
        <v>3220.58</v>
      </c>
      <c r="M99" s="129">
        <v>-45.539999999999964</v>
      </c>
    </row>
    <row r="100" spans="1:13" ht="10.199999999999999" customHeight="1" x14ac:dyDescent="0.3">
      <c r="A100" s="2"/>
      <c r="B100" s="2"/>
      <c r="C100" s="2" t="s">
        <v>179</v>
      </c>
      <c r="D100" s="2"/>
      <c r="E100" s="122">
        <v>646.39</v>
      </c>
      <c r="F100" s="122">
        <v>1002.9</v>
      </c>
      <c r="G100" s="124">
        <v>356.51</v>
      </c>
      <c r="H100" s="122">
        <v>763.84</v>
      </c>
      <c r="I100" s="122">
        <v>1203.48</v>
      </c>
      <c r="J100" s="122">
        <v>117.45000000000005</v>
      </c>
      <c r="K100" s="123">
        <v>439.64</v>
      </c>
      <c r="L100" s="130">
        <v>753.19500000000005</v>
      </c>
      <c r="M100" s="129">
        <v>-10.644999999999982</v>
      </c>
    </row>
    <row r="101" spans="1:13" ht="10.199999999999999" customHeight="1" x14ac:dyDescent="0.3">
      <c r="A101" s="2"/>
      <c r="B101" s="2"/>
      <c r="C101" s="2" t="s">
        <v>180</v>
      </c>
      <c r="D101" s="2"/>
      <c r="E101" s="122">
        <v>5750</v>
      </c>
      <c r="F101" s="122">
        <v>8245.9</v>
      </c>
      <c r="G101" s="124">
        <v>2495.9</v>
      </c>
      <c r="H101" s="122">
        <v>6900</v>
      </c>
      <c r="I101" s="122">
        <v>9895.08</v>
      </c>
      <c r="J101" s="122">
        <v>1150</v>
      </c>
      <c r="K101" s="123">
        <v>2995.08</v>
      </c>
      <c r="L101" s="130">
        <v>6900</v>
      </c>
      <c r="M101" s="129">
        <v>0</v>
      </c>
    </row>
    <row r="102" spans="1:13" ht="10.199999999999999" customHeight="1" x14ac:dyDescent="0.3">
      <c r="A102" s="2"/>
      <c r="B102" s="2"/>
      <c r="C102" s="2" t="s">
        <v>181</v>
      </c>
      <c r="D102" s="2"/>
      <c r="E102" s="122">
        <v>9894</v>
      </c>
      <c r="F102" s="122">
        <v>9894</v>
      </c>
      <c r="G102" s="124">
        <v>0</v>
      </c>
      <c r="H102" s="122">
        <v>11872.799999999997</v>
      </c>
      <c r="I102" s="122">
        <v>11872.8</v>
      </c>
      <c r="J102" s="122">
        <v>1978.7999999999975</v>
      </c>
      <c r="K102" s="123">
        <v>0</v>
      </c>
      <c r="L102" s="130">
        <v>11872.799999999997</v>
      </c>
      <c r="M102" s="129">
        <v>0</v>
      </c>
    </row>
    <row r="103" spans="1:13" ht="10.199999999999999" customHeight="1" x14ac:dyDescent="0.3">
      <c r="A103" s="2"/>
      <c r="B103" s="2"/>
      <c r="C103" s="2" t="s">
        <v>182</v>
      </c>
      <c r="D103" s="2"/>
      <c r="E103" s="122">
        <v>5123.18</v>
      </c>
      <c r="F103" s="122">
        <v>5266.9</v>
      </c>
      <c r="G103" s="124">
        <v>143.71969999999999</v>
      </c>
      <c r="H103" s="122">
        <v>6145.5599999999995</v>
      </c>
      <c r="I103" s="122">
        <v>6320.28</v>
      </c>
      <c r="J103" s="122">
        <v>1022.3799999999992</v>
      </c>
      <c r="K103" s="123">
        <v>174.72000000000025</v>
      </c>
      <c r="L103" s="130">
        <v>6162.4499999999989</v>
      </c>
      <c r="M103" s="129">
        <v>16.889999999999418</v>
      </c>
    </row>
    <row r="104" spans="1:13" ht="10.199999999999999" customHeight="1" x14ac:dyDescent="0.3">
      <c r="A104" s="2"/>
      <c r="B104" s="2"/>
      <c r="C104" s="2" t="s">
        <v>183</v>
      </c>
      <c r="D104" s="2"/>
      <c r="E104" s="122">
        <v>1198.1199999999999</v>
      </c>
      <c r="F104" s="122">
        <v>1231.8</v>
      </c>
      <c r="G104" s="124">
        <v>33.680050000000001</v>
      </c>
      <c r="H104" s="122">
        <v>1437.2249999999999</v>
      </c>
      <c r="I104" s="122">
        <v>1478.16</v>
      </c>
      <c r="J104" s="122">
        <v>239.10500000000002</v>
      </c>
      <c r="K104" s="123">
        <v>40.935000000000173</v>
      </c>
      <c r="L104" s="130">
        <v>1441.1775</v>
      </c>
      <c r="M104" s="129">
        <v>3.9525000000001</v>
      </c>
    </row>
    <row r="105" spans="1:13" ht="10.199999999999999" customHeight="1" x14ac:dyDescent="0.3">
      <c r="A105" s="2"/>
      <c r="B105" s="2"/>
      <c r="C105" s="2" t="s">
        <v>184</v>
      </c>
      <c r="D105" s="2"/>
      <c r="E105" s="122">
        <v>5750</v>
      </c>
      <c r="F105" s="122">
        <v>4123</v>
      </c>
      <c r="G105" s="124">
        <v>-1627</v>
      </c>
      <c r="H105" s="122">
        <v>6900</v>
      </c>
      <c r="I105" s="122">
        <v>4947.6000000000004</v>
      </c>
      <c r="J105" s="122">
        <v>1150</v>
      </c>
      <c r="K105" s="123">
        <v>-1952.3999999999996</v>
      </c>
      <c r="L105" s="130">
        <v>6900</v>
      </c>
      <c r="M105" s="129">
        <v>0</v>
      </c>
    </row>
    <row r="106" spans="1:13" ht="10.199999999999999" customHeight="1" x14ac:dyDescent="0.3">
      <c r="A106" s="2"/>
      <c r="B106" s="2"/>
      <c r="C106" s="2" t="s">
        <v>185</v>
      </c>
      <c r="D106" s="2"/>
      <c r="E106" s="122">
        <v>7956</v>
      </c>
      <c r="F106" s="122">
        <v>7956</v>
      </c>
      <c r="G106" s="124">
        <v>0</v>
      </c>
      <c r="H106" s="122">
        <v>9547.2000000000025</v>
      </c>
      <c r="I106" s="122">
        <v>9547.2000000000007</v>
      </c>
      <c r="J106" s="122">
        <v>1591.2000000000025</v>
      </c>
      <c r="K106" s="123">
        <v>0</v>
      </c>
      <c r="L106" s="130">
        <v>9547.2000000000025</v>
      </c>
      <c r="M106" s="129">
        <v>0</v>
      </c>
    </row>
    <row r="107" spans="1:13" ht="10.199999999999999" customHeight="1" x14ac:dyDescent="0.3">
      <c r="A107" s="2"/>
      <c r="B107" s="2"/>
      <c r="C107" s="2" t="s">
        <v>186</v>
      </c>
      <c r="D107" s="2"/>
      <c r="E107" s="122">
        <v>4138.58</v>
      </c>
      <c r="F107" s="122">
        <v>4265.6000000000004</v>
      </c>
      <c r="G107" s="124">
        <v>127.02</v>
      </c>
      <c r="H107" s="122">
        <v>4960.7000000000016</v>
      </c>
      <c r="I107" s="122">
        <v>5118.72</v>
      </c>
      <c r="J107" s="122">
        <v>822.12000000000171</v>
      </c>
      <c r="K107" s="123">
        <v>158.01999999999862</v>
      </c>
      <c r="L107" s="130">
        <v>4976.510000000002</v>
      </c>
      <c r="M107" s="129">
        <v>15.8100000000004</v>
      </c>
    </row>
    <row r="108" spans="1:13" ht="10.199999999999999" customHeight="1" x14ac:dyDescent="0.3">
      <c r="A108" s="2"/>
      <c r="B108" s="2"/>
      <c r="C108" s="2" t="s">
        <v>187</v>
      </c>
      <c r="D108" s="2"/>
      <c r="E108" s="122">
        <v>967.9</v>
      </c>
      <c r="F108" s="122">
        <v>997.6</v>
      </c>
      <c r="G108" s="124">
        <v>29.699950000000001</v>
      </c>
      <c r="H108" s="122">
        <v>1160.17</v>
      </c>
      <c r="I108" s="122">
        <v>1197.1199999999999</v>
      </c>
      <c r="J108" s="122">
        <v>192.2700000000001</v>
      </c>
      <c r="K108" s="123">
        <v>36.949999999999818</v>
      </c>
      <c r="L108" s="130">
        <v>1163.865</v>
      </c>
      <c r="M108" s="129">
        <v>3.6949999999999363</v>
      </c>
    </row>
    <row r="109" spans="1:13" ht="10.199999999999999" customHeight="1" x14ac:dyDescent="0.3">
      <c r="A109" s="2"/>
      <c r="B109" s="2"/>
      <c r="C109" s="2" t="s">
        <v>188</v>
      </c>
      <c r="D109" s="2"/>
      <c r="E109" s="122">
        <v>5750</v>
      </c>
      <c r="F109" s="122">
        <v>4123</v>
      </c>
      <c r="G109" s="124">
        <v>-1627</v>
      </c>
      <c r="H109" s="122">
        <v>6900</v>
      </c>
      <c r="I109" s="122">
        <v>4947.6000000000004</v>
      </c>
      <c r="J109" s="122">
        <v>1150</v>
      </c>
      <c r="K109" s="123">
        <v>-1952.3999999999996</v>
      </c>
      <c r="L109" s="130">
        <v>6900</v>
      </c>
      <c r="M109" s="129">
        <v>0</v>
      </c>
    </row>
    <row r="110" spans="1:13" ht="10.199999999999999" customHeight="1" x14ac:dyDescent="0.3">
      <c r="A110" s="2"/>
      <c r="B110" s="2"/>
      <c r="C110" s="2" t="s">
        <v>189</v>
      </c>
      <c r="D110" s="2"/>
      <c r="E110" s="122">
        <v>332.98</v>
      </c>
      <c r="F110" s="122">
        <v>1920.1</v>
      </c>
      <c r="G110" s="124">
        <v>1587.12</v>
      </c>
      <c r="H110" s="122">
        <v>332.98</v>
      </c>
      <c r="I110" s="122">
        <v>2304.12</v>
      </c>
      <c r="J110" s="122">
        <v>0</v>
      </c>
      <c r="K110" s="123">
        <v>1971.1399999999999</v>
      </c>
      <c r="L110" s="130">
        <v>332.98</v>
      </c>
      <c r="M110" s="129">
        <v>0</v>
      </c>
    </row>
    <row r="111" spans="1:13" ht="10.199999999999999" customHeight="1" x14ac:dyDescent="0.3">
      <c r="A111" s="2"/>
      <c r="B111" s="2"/>
      <c r="C111" s="2" t="s">
        <v>190</v>
      </c>
      <c r="D111" s="2"/>
      <c r="E111" s="122">
        <v>173.72</v>
      </c>
      <c r="F111" s="122">
        <v>1147.0999999999999</v>
      </c>
      <c r="G111" s="124">
        <v>973.38</v>
      </c>
      <c r="H111" s="122">
        <v>173.72</v>
      </c>
      <c r="I111" s="122">
        <v>1376.52</v>
      </c>
      <c r="J111" s="122">
        <v>0</v>
      </c>
      <c r="K111" s="123">
        <v>1202.8</v>
      </c>
      <c r="L111" s="130">
        <v>173.72</v>
      </c>
      <c r="M111" s="129">
        <v>0</v>
      </c>
    </row>
    <row r="112" spans="1:13" ht="10.199999999999999" customHeight="1" x14ac:dyDescent="0.3">
      <c r="A112" s="2"/>
      <c r="B112" s="2"/>
      <c r="C112" s="2" t="s">
        <v>191</v>
      </c>
      <c r="D112" s="2"/>
      <c r="E112" s="122">
        <v>40.630000000000003</v>
      </c>
      <c r="F112" s="122">
        <v>268.3</v>
      </c>
      <c r="G112" s="124">
        <v>227.67</v>
      </c>
      <c r="H112" s="122">
        <v>40.630000000000003</v>
      </c>
      <c r="I112" s="122">
        <v>321.95999999999998</v>
      </c>
      <c r="J112" s="122">
        <v>0</v>
      </c>
      <c r="K112" s="123">
        <v>281.33</v>
      </c>
      <c r="L112" s="130">
        <v>40.630000000000003</v>
      </c>
      <c r="M112" s="129">
        <v>0</v>
      </c>
    </row>
    <row r="113" spans="1:13" ht="10.199999999999999" customHeight="1" x14ac:dyDescent="0.3">
      <c r="A113" s="2"/>
      <c r="B113" s="2"/>
      <c r="C113" s="2" t="s">
        <v>192</v>
      </c>
      <c r="D113" s="2"/>
      <c r="E113" s="122">
        <v>690.52</v>
      </c>
      <c r="F113" s="122">
        <v>1165.9000000000001</v>
      </c>
      <c r="G113" s="124">
        <v>475.38</v>
      </c>
      <c r="H113" s="122">
        <v>923.70479</v>
      </c>
      <c r="I113" s="122">
        <v>1399.08</v>
      </c>
      <c r="J113" s="122">
        <v>233.18479000000002</v>
      </c>
      <c r="K113" s="123">
        <v>475.37520999999992</v>
      </c>
      <c r="L113" s="130">
        <v>905.31718499999999</v>
      </c>
      <c r="M113" s="129">
        <v>-18.387605000000008</v>
      </c>
    </row>
    <row r="114" spans="1:13" ht="10.199999999999999" customHeight="1" x14ac:dyDescent="0.3">
      <c r="A114" s="2"/>
      <c r="B114" s="2"/>
      <c r="C114" s="2" t="s">
        <v>193</v>
      </c>
      <c r="D114" s="2"/>
      <c r="E114" s="122">
        <v>161.51</v>
      </c>
      <c r="F114" s="122">
        <v>272.7</v>
      </c>
      <c r="G114" s="124">
        <v>111.19</v>
      </c>
      <c r="H114" s="122">
        <v>216.04515249999997</v>
      </c>
      <c r="I114" s="122">
        <v>327.24</v>
      </c>
      <c r="J114" s="122">
        <v>54.535152499999981</v>
      </c>
      <c r="K114" s="123">
        <v>111.19484750000004</v>
      </c>
      <c r="L114" s="130">
        <v>211.74272874999997</v>
      </c>
      <c r="M114" s="129">
        <v>-4.3024237500000027</v>
      </c>
    </row>
    <row r="115" spans="1:13" ht="10.199999999999999" customHeight="1" x14ac:dyDescent="0.3">
      <c r="A115" s="2"/>
      <c r="B115" s="2"/>
      <c r="C115" s="41" t="s">
        <v>194</v>
      </c>
      <c r="D115" s="41"/>
      <c r="E115" s="125">
        <v>574997.99000000011</v>
      </c>
      <c r="F115" s="125">
        <v>630188.90000000014</v>
      </c>
      <c r="G115" s="127">
        <v>55190.910000000033</v>
      </c>
      <c r="H115" s="125">
        <v>702113.5421464307</v>
      </c>
      <c r="I115" s="125">
        <v>756226.67999999982</v>
      </c>
      <c r="J115" s="125">
        <v>127115.55214643059</v>
      </c>
      <c r="K115" s="126">
        <v>54113.137853569118</v>
      </c>
      <c r="L115" s="131">
        <v>708058.34348750859</v>
      </c>
      <c r="M115" s="132">
        <v>5944.8013410784069</v>
      </c>
    </row>
    <row r="116" spans="1:13" ht="10.199999999999999" customHeight="1" x14ac:dyDescent="0.3">
      <c r="A116" s="2"/>
      <c r="B116" s="2" t="s">
        <v>34</v>
      </c>
      <c r="C116" s="2"/>
      <c r="D116" s="2"/>
      <c r="E116" s="122"/>
      <c r="F116" s="122"/>
      <c r="G116" s="124"/>
      <c r="H116" s="122"/>
      <c r="I116" s="122"/>
      <c r="J116" s="122"/>
      <c r="K116" s="123"/>
      <c r="L116" s="130"/>
      <c r="M116" s="129"/>
    </row>
    <row r="117" spans="1:13" ht="10.199999999999999" customHeight="1" x14ac:dyDescent="0.3">
      <c r="A117" s="2"/>
      <c r="B117" s="2"/>
      <c r="C117" s="2" t="s">
        <v>195</v>
      </c>
      <c r="D117" s="2"/>
      <c r="E117" s="122">
        <v>61427.67</v>
      </c>
      <c r="F117" s="122">
        <v>26129.4</v>
      </c>
      <c r="G117" s="124">
        <v>-35298.269999999997</v>
      </c>
      <c r="H117" s="122">
        <v>62999.998124999998</v>
      </c>
      <c r="I117" s="122">
        <v>31355.279999999999</v>
      </c>
      <c r="J117" s="122">
        <v>1572.328125</v>
      </c>
      <c r="K117" s="123">
        <v>-31644.718124999999</v>
      </c>
      <c r="L117" s="130">
        <v>62999.998124999998</v>
      </c>
      <c r="M117" s="129">
        <v>0</v>
      </c>
    </row>
    <row r="118" spans="1:13" ht="10.199999999999999" customHeight="1" x14ac:dyDescent="0.3">
      <c r="A118" s="2"/>
      <c r="B118" s="2"/>
      <c r="C118" s="2" t="s">
        <v>196</v>
      </c>
      <c r="D118" s="2"/>
      <c r="E118" s="122">
        <v>1393.83</v>
      </c>
      <c r="F118" s="122">
        <v>8333.2999999999993</v>
      </c>
      <c r="G118" s="124">
        <v>6939.47</v>
      </c>
      <c r="H118" s="122">
        <v>9999.9598828124999</v>
      </c>
      <c r="I118" s="122">
        <v>9999.9599999999991</v>
      </c>
      <c r="J118" s="122">
        <v>8606.1298828125</v>
      </c>
      <c r="K118" s="123">
        <v>1.1718749919964466E-4</v>
      </c>
      <c r="L118" s="130">
        <v>9999.9598828124999</v>
      </c>
      <c r="M118" s="129">
        <v>0</v>
      </c>
    </row>
    <row r="119" spans="1:13" ht="10.199999999999999" customHeight="1" x14ac:dyDescent="0.3">
      <c r="A119" s="2"/>
      <c r="B119" s="2"/>
      <c r="C119" s="2" t="s">
        <v>197</v>
      </c>
      <c r="D119" s="2"/>
      <c r="E119" s="122">
        <v>4317.6400000000003</v>
      </c>
      <c r="F119" s="122">
        <v>6028.9</v>
      </c>
      <c r="G119" s="124">
        <v>1711.26</v>
      </c>
      <c r="H119" s="122">
        <v>7234.6800390625003</v>
      </c>
      <c r="I119" s="122">
        <v>7234.68</v>
      </c>
      <c r="J119" s="122">
        <v>2917.0400390625</v>
      </c>
      <c r="K119" s="123">
        <v>-3.9062500036379788E-5</v>
      </c>
      <c r="L119" s="130">
        <v>7234.6800390625003</v>
      </c>
      <c r="M119" s="129">
        <v>0</v>
      </c>
    </row>
    <row r="120" spans="1:13" ht="10.199999999999999" customHeight="1" x14ac:dyDescent="0.3">
      <c r="A120" s="2"/>
      <c r="B120" s="2"/>
      <c r="C120" s="2" t="s">
        <v>198</v>
      </c>
      <c r="D120" s="2"/>
      <c r="E120" s="122">
        <v>1773.98</v>
      </c>
      <c r="F120" s="122">
        <v>963</v>
      </c>
      <c r="G120" s="124">
        <v>-810.98</v>
      </c>
      <c r="H120" s="122">
        <v>1773.98</v>
      </c>
      <c r="I120" s="122">
        <v>1155.5999999999999</v>
      </c>
      <c r="J120" s="122">
        <v>0</v>
      </c>
      <c r="K120" s="123">
        <v>-618.38000000000011</v>
      </c>
      <c r="L120" s="130">
        <v>1605.34</v>
      </c>
      <c r="M120" s="129">
        <v>-168.6400000000001</v>
      </c>
    </row>
    <row r="121" spans="1:13" ht="10.199999999999999" customHeight="1" x14ac:dyDescent="0.3">
      <c r="A121" s="2"/>
      <c r="B121" s="2"/>
      <c r="C121" s="2" t="s">
        <v>199</v>
      </c>
      <c r="D121" s="2"/>
      <c r="E121" s="122">
        <v>0</v>
      </c>
      <c r="F121" s="122">
        <v>250</v>
      </c>
      <c r="G121" s="124">
        <v>250</v>
      </c>
      <c r="H121" s="122">
        <v>300</v>
      </c>
      <c r="I121" s="122">
        <v>300</v>
      </c>
      <c r="J121" s="122">
        <v>300</v>
      </c>
      <c r="K121" s="123">
        <v>0</v>
      </c>
      <c r="L121" s="130">
        <v>300</v>
      </c>
      <c r="M121" s="129">
        <v>0</v>
      </c>
    </row>
    <row r="122" spans="1:13" ht="10.199999999999999" customHeight="1" x14ac:dyDescent="0.3">
      <c r="A122" s="2"/>
      <c r="B122" s="2"/>
      <c r="C122" s="41" t="s">
        <v>200</v>
      </c>
      <c r="D122" s="41"/>
      <c r="E122" s="125">
        <v>68913.119999999995</v>
      </c>
      <c r="F122" s="125">
        <v>41704.6</v>
      </c>
      <c r="G122" s="127">
        <v>-27208.519999999997</v>
      </c>
      <c r="H122" s="125">
        <v>82308.618046874995</v>
      </c>
      <c r="I122" s="125">
        <v>50045.52</v>
      </c>
      <c r="J122" s="125">
        <v>13395.498046875</v>
      </c>
      <c r="K122" s="126">
        <v>-32263.098046874999</v>
      </c>
      <c r="L122" s="131">
        <v>82139.978046874996</v>
      </c>
      <c r="M122" s="132">
        <v>-168.6400000000001</v>
      </c>
    </row>
    <row r="123" spans="1:13" ht="10.199999999999999" customHeight="1" x14ac:dyDescent="0.3">
      <c r="A123" s="2"/>
      <c r="B123" s="2" t="s">
        <v>35</v>
      </c>
      <c r="C123" s="2"/>
      <c r="D123" s="2"/>
      <c r="E123" s="122"/>
      <c r="F123" s="122"/>
      <c r="G123" s="124"/>
      <c r="H123" s="122"/>
      <c r="I123" s="122"/>
      <c r="J123" s="122"/>
      <c r="K123" s="123"/>
      <c r="L123" s="130"/>
      <c r="M123" s="129"/>
    </row>
    <row r="124" spans="1:13" ht="10.199999999999999" customHeight="1" x14ac:dyDescent="0.3">
      <c r="A124" s="2"/>
      <c r="B124" s="2"/>
      <c r="C124" s="2" t="s">
        <v>201</v>
      </c>
      <c r="D124" s="2"/>
      <c r="E124" s="122">
        <v>175000</v>
      </c>
      <c r="F124" s="122">
        <v>166666.70000000001</v>
      </c>
      <c r="G124" s="124">
        <v>-8333.2970000000005</v>
      </c>
      <c r="H124" s="122">
        <v>200000.046875</v>
      </c>
      <c r="I124" s="122">
        <v>200000.04</v>
      </c>
      <c r="J124" s="122">
        <v>25000.046875</v>
      </c>
      <c r="K124" s="123">
        <v>-6.8749999918509275E-3</v>
      </c>
      <c r="L124" s="130">
        <v>200000.046875</v>
      </c>
      <c r="M124" s="129">
        <v>0</v>
      </c>
    </row>
    <row r="125" spans="1:13" ht="10.199999999999999" customHeight="1" x14ac:dyDescent="0.3">
      <c r="A125" s="2"/>
      <c r="B125" s="2"/>
      <c r="C125" s="41" t="s">
        <v>202</v>
      </c>
      <c r="D125" s="41"/>
      <c r="E125" s="125">
        <v>175000</v>
      </c>
      <c r="F125" s="125">
        <v>166666.70000000001</v>
      </c>
      <c r="G125" s="127">
        <v>-8333.2999999999884</v>
      </c>
      <c r="H125" s="125">
        <v>200000.046875</v>
      </c>
      <c r="I125" s="125">
        <v>200000.04</v>
      </c>
      <c r="J125" s="125">
        <v>25000.046875</v>
      </c>
      <c r="K125" s="126">
        <v>-6.8749999918509275E-3</v>
      </c>
      <c r="L125" s="131">
        <v>200000.046875</v>
      </c>
      <c r="M125" s="132">
        <v>0</v>
      </c>
    </row>
    <row r="126" spans="1:13" ht="10.199999999999999" customHeight="1" x14ac:dyDescent="0.3">
      <c r="A126" s="2"/>
      <c r="B126" s="2" t="s">
        <v>36</v>
      </c>
      <c r="C126" s="2"/>
      <c r="D126" s="2"/>
      <c r="E126" s="122"/>
      <c r="F126" s="122"/>
      <c r="G126" s="124"/>
      <c r="H126" s="122"/>
      <c r="I126" s="122"/>
      <c r="J126" s="122"/>
      <c r="K126" s="123"/>
      <c r="L126" s="130"/>
      <c r="M126" s="129"/>
    </row>
    <row r="127" spans="1:13" ht="10.199999999999999" customHeight="1" x14ac:dyDescent="0.3">
      <c r="A127" s="2"/>
      <c r="B127" s="2"/>
      <c r="C127" s="2" t="s">
        <v>203</v>
      </c>
      <c r="D127" s="2"/>
      <c r="E127" s="122">
        <v>422.28</v>
      </c>
      <c r="F127" s="122">
        <v>0</v>
      </c>
      <c r="G127" s="124">
        <v>-422.28</v>
      </c>
      <c r="H127" s="122">
        <v>422.28</v>
      </c>
      <c r="I127" s="122">
        <v>0</v>
      </c>
      <c r="J127" s="122">
        <v>0</v>
      </c>
      <c r="K127" s="123">
        <v>-422.28</v>
      </c>
      <c r="L127" s="130">
        <v>422.28</v>
      </c>
      <c r="M127" s="129">
        <v>0</v>
      </c>
    </row>
    <row r="128" spans="1:13" ht="10.199999999999999" customHeight="1" x14ac:dyDescent="0.3">
      <c r="A128" s="2"/>
      <c r="B128" s="2"/>
      <c r="C128" s="2" t="s">
        <v>204</v>
      </c>
      <c r="D128" s="2"/>
      <c r="E128" s="122">
        <v>410</v>
      </c>
      <c r="F128" s="122">
        <v>847.6</v>
      </c>
      <c r="G128" s="124">
        <v>437.6</v>
      </c>
      <c r="H128" s="122">
        <v>1017.1199951171875</v>
      </c>
      <c r="I128" s="122">
        <v>1017.12</v>
      </c>
      <c r="J128" s="122">
        <v>607.1199951171875</v>
      </c>
      <c r="K128" s="123">
        <v>4.8828125045474735E-6</v>
      </c>
      <c r="L128" s="130">
        <v>1017.1200103759766</v>
      </c>
      <c r="M128" s="129">
        <v>1.52587890625E-5</v>
      </c>
    </row>
    <row r="129" spans="1:13" ht="10.199999999999999" customHeight="1" x14ac:dyDescent="0.3">
      <c r="A129" s="2"/>
      <c r="B129" s="2"/>
      <c r="C129" s="2" t="s">
        <v>205</v>
      </c>
      <c r="D129" s="2"/>
      <c r="E129" s="122">
        <v>82133.55</v>
      </c>
      <c r="F129" s="122">
        <v>50641.9</v>
      </c>
      <c r="G129" s="124">
        <v>-31491.65</v>
      </c>
      <c r="H129" s="122">
        <v>106629.003125</v>
      </c>
      <c r="I129" s="122">
        <v>60770.28</v>
      </c>
      <c r="J129" s="122">
        <v>24495.453125</v>
      </c>
      <c r="K129" s="123">
        <v>-45858.723125000004</v>
      </c>
      <c r="L129" s="130">
        <v>106629.0021484375</v>
      </c>
      <c r="M129" s="129">
        <v>-9.765625E-4</v>
      </c>
    </row>
    <row r="130" spans="1:13" ht="10.199999999999999" customHeight="1" x14ac:dyDescent="0.3">
      <c r="A130" s="2"/>
      <c r="B130" s="2"/>
      <c r="C130" s="2" t="s">
        <v>206</v>
      </c>
      <c r="D130" s="2"/>
      <c r="E130" s="122">
        <v>32529.11</v>
      </c>
      <c r="F130" s="122">
        <v>8333.2999999999993</v>
      </c>
      <c r="G130" s="124">
        <v>-24195.81</v>
      </c>
      <c r="H130" s="122">
        <v>33903.11</v>
      </c>
      <c r="I130" s="122">
        <v>9999.9599999999991</v>
      </c>
      <c r="J130" s="122">
        <v>1374</v>
      </c>
      <c r="K130" s="123">
        <v>-23903.15</v>
      </c>
      <c r="L130" s="130">
        <v>34215.360000000001</v>
      </c>
      <c r="M130" s="129">
        <v>312.25</v>
      </c>
    </row>
    <row r="131" spans="1:13" ht="10.199999999999999" customHeight="1" x14ac:dyDescent="0.3">
      <c r="A131" s="2"/>
      <c r="B131" s="2"/>
      <c r="C131" s="2" t="s">
        <v>207</v>
      </c>
      <c r="D131" s="2"/>
      <c r="E131" s="122">
        <v>5709.63</v>
      </c>
      <c r="F131" s="122">
        <v>5583.3</v>
      </c>
      <c r="G131" s="124">
        <v>-126.3301</v>
      </c>
      <c r="H131" s="122">
        <v>6699.9600781250001</v>
      </c>
      <c r="I131" s="122">
        <v>6699.96</v>
      </c>
      <c r="J131" s="122">
        <v>990.330078125</v>
      </c>
      <c r="K131" s="123">
        <v>-7.8125000072759576E-5</v>
      </c>
      <c r="L131" s="130">
        <v>6699.9600781250001</v>
      </c>
      <c r="M131" s="129">
        <v>0</v>
      </c>
    </row>
    <row r="132" spans="1:13" ht="10.199999999999999" customHeight="1" x14ac:dyDescent="0.3">
      <c r="A132" s="2"/>
      <c r="B132" s="2"/>
      <c r="C132" s="2" t="s">
        <v>208</v>
      </c>
      <c r="D132" s="2"/>
      <c r="E132" s="122">
        <v>8847.89</v>
      </c>
      <c r="F132" s="122">
        <v>3333.3</v>
      </c>
      <c r="G132" s="124">
        <v>-5514.59</v>
      </c>
      <c r="H132" s="122">
        <v>10403.000351562501</v>
      </c>
      <c r="I132" s="122">
        <v>3999.96</v>
      </c>
      <c r="J132" s="122">
        <v>1555.1103515625018</v>
      </c>
      <c r="K132" s="123">
        <v>-6403.0403515625012</v>
      </c>
      <c r="L132" s="130">
        <v>10403.00015625</v>
      </c>
      <c r="M132" s="129">
        <v>-1.9531250109139364E-4</v>
      </c>
    </row>
    <row r="133" spans="1:13" ht="10.199999999999999" customHeight="1" x14ac:dyDescent="0.3">
      <c r="A133" s="2"/>
      <c r="B133" s="2"/>
      <c r="C133" s="2" t="s">
        <v>209</v>
      </c>
      <c r="D133" s="2"/>
      <c r="E133" s="122">
        <v>11968.64</v>
      </c>
      <c r="F133" s="122">
        <v>8675</v>
      </c>
      <c r="G133" s="124">
        <v>-3293.64</v>
      </c>
      <c r="H133" s="122">
        <v>14425.420029296874</v>
      </c>
      <c r="I133" s="122">
        <v>10410</v>
      </c>
      <c r="J133" s="122">
        <v>2456.780029296875</v>
      </c>
      <c r="K133" s="123">
        <v>-4015.4200292968744</v>
      </c>
      <c r="L133" s="130">
        <v>15159.31005859375</v>
      </c>
      <c r="M133" s="129">
        <v>733.89002929687558</v>
      </c>
    </row>
    <row r="134" spans="1:13" ht="10.199999999999999" customHeight="1" x14ac:dyDescent="0.3">
      <c r="A134" s="2"/>
      <c r="B134" s="2"/>
      <c r="C134" s="2" t="s">
        <v>211</v>
      </c>
      <c r="D134" s="2"/>
      <c r="E134" s="122">
        <v>43966.29</v>
      </c>
      <c r="F134" s="122">
        <v>34720.199999999997</v>
      </c>
      <c r="G134" s="124">
        <v>-9246.09</v>
      </c>
      <c r="H134" s="122">
        <v>44366.29</v>
      </c>
      <c r="I134" s="122">
        <v>41664.239999999998</v>
      </c>
      <c r="J134" s="122">
        <v>400</v>
      </c>
      <c r="K134" s="123">
        <v>-2702.0500000000029</v>
      </c>
      <c r="L134" s="130">
        <v>43773.29</v>
      </c>
      <c r="M134" s="129">
        <v>-593</v>
      </c>
    </row>
    <row r="135" spans="1:13" ht="10.199999999999999" customHeight="1" x14ac:dyDescent="0.3">
      <c r="A135" s="2"/>
      <c r="B135" s="2"/>
      <c r="C135" s="2" t="s">
        <v>213</v>
      </c>
      <c r="D135" s="2"/>
      <c r="E135" s="122">
        <v>50264</v>
      </c>
      <c r="F135" s="122">
        <v>41666.699999999997</v>
      </c>
      <c r="G135" s="124">
        <v>-8597.3009999999995</v>
      </c>
      <c r="H135" s="122">
        <v>50264.000000000015</v>
      </c>
      <c r="I135" s="122">
        <v>50000.04</v>
      </c>
      <c r="J135" s="122">
        <v>0</v>
      </c>
      <c r="K135" s="123">
        <v>-263.96000000001368</v>
      </c>
      <c r="L135" s="130">
        <v>50264.000000000015</v>
      </c>
      <c r="M135" s="129">
        <v>0</v>
      </c>
    </row>
    <row r="136" spans="1:13" ht="10.199999999999999" customHeight="1" x14ac:dyDescent="0.3">
      <c r="A136" s="2"/>
      <c r="B136" s="2"/>
      <c r="C136" s="2" t="s">
        <v>214</v>
      </c>
      <c r="D136" s="2"/>
      <c r="E136" s="122">
        <v>1185.33</v>
      </c>
      <c r="F136" s="122">
        <v>750</v>
      </c>
      <c r="G136" s="124">
        <v>-435.33</v>
      </c>
      <c r="H136" s="122">
        <v>1321.3419934082031</v>
      </c>
      <c r="I136" s="122">
        <v>900</v>
      </c>
      <c r="J136" s="122">
        <v>136.01199340820313</v>
      </c>
      <c r="K136" s="123">
        <v>-421.34199340820305</v>
      </c>
      <c r="L136" s="130">
        <v>1319.0039813232422</v>
      </c>
      <c r="M136" s="129">
        <v>-2.3380120849608375</v>
      </c>
    </row>
    <row r="137" spans="1:13" ht="10.199999999999999" customHeight="1" x14ac:dyDescent="0.3">
      <c r="A137" s="2"/>
      <c r="B137" s="2"/>
      <c r="C137" s="2" t="s">
        <v>215</v>
      </c>
      <c r="D137" s="2"/>
      <c r="E137" s="122">
        <v>34396.239999999998</v>
      </c>
      <c r="F137" s="122">
        <v>23609.200000000001</v>
      </c>
      <c r="G137" s="124">
        <v>-10787.04</v>
      </c>
      <c r="H137" s="122">
        <v>36796.239999999998</v>
      </c>
      <c r="I137" s="122">
        <v>28331.040000000001</v>
      </c>
      <c r="J137" s="122">
        <v>2400</v>
      </c>
      <c r="K137" s="123">
        <v>-8465.1999999999971</v>
      </c>
      <c r="L137" s="130">
        <v>35025.399999999994</v>
      </c>
      <c r="M137" s="129">
        <v>-1770.8400000000038</v>
      </c>
    </row>
    <row r="138" spans="1:13" ht="10.199999999999999" customHeight="1" x14ac:dyDescent="0.3">
      <c r="A138" s="2"/>
      <c r="B138" s="2"/>
      <c r="C138" s="2" t="s">
        <v>216</v>
      </c>
      <c r="D138" s="2"/>
      <c r="E138" s="122">
        <v>57727.71</v>
      </c>
      <c r="F138" s="122">
        <v>50196.7</v>
      </c>
      <c r="G138" s="124">
        <v>-7531.0119999999997</v>
      </c>
      <c r="H138" s="122">
        <v>69222.712929687492</v>
      </c>
      <c r="I138" s="122">
        <v>60236.04</v>
      </c>
      <c r="J138" s="122">
        <v>11495.002929687493</v>
      </c>
      <c r="K138" s="123">
        <v>-8986.672929687491</v>
      </c>
      <c r="L138" s="130">
        <v>69674.594980468741</v>
      </c>
      <c r="M138" s="129">
        <v>451.88205078124884</v>
      </c>
    </row>
    <row r="139" spans="1:13" ht="10.199999999999999" customHeight="1" x14ac:dyDescent="0.3">
      <c r="A139" s="2"/>
      <c r="B139" s="2"/>
      <c r="C139" s="2" t="s">
        <v>217</v>
      </c>
      <c r="D139" s="2"/>
      <c r="E139" s="122">
        <v>1426.37</v>
      </c>
      <c r="F139" s="122">
        <v>1666.7</v>
      </c>
      <c r="G139" s="124">
        <v>240.33</v>
      </c>
      <c r="H139" s="122">
        <v>2000.0400439453124</v>
      </c>
      <c r="I139" s="122">
        <v>2000.04</v>
      </c>
      <c r="J139" s="122">
        <v>573.6700439453125</v>
      </c>
      <c r="K139" s="123">
        <v>-4.3945312427240424E-5</v>
      </c>
      <c r="L139" s="130">
        <v>2000.0400982666015</v>
      </c>
      <c r="M139" s="129">
        <v>5.4321289098879788E-5</v>
      </c>
    </row>
    <row r="140" spans="1:13" ht="10.199999999999999" customHeight="1" x14ac:dyDescent="0.3">
      <c r="A140" s="2"/>
      <c r="B140" s="2"/>
      <c r="C140" s="2" t="s">
        <v>218</v>
      </c>
      <c r="D140" s="2"/>
      <c r="E140" s="122">
        <v>2812</v>
      </c>
      <c r="F140" s="122">
        <v>2526.5</v>
      </c>
      <c r="G140" s="124">
        <v>-285.5</v>
      </c>
      <c r="H140" s="122">
        <v>3031.800048828125</v>
      </c>
      <c r="I140" s="122">
        <v>3031.8</v>
      </c>
      <c r="J140" s="122">
        <v>219.800048828125</v>
      </c>
      <c r="K140" s="123">
        <v>-4.882812481810106E-5</v>
      </c>
      <c r="L140" s="130">
        <v>3031.8000564575195</v>
      </c>
      <c r="M140" s="129">
        <v>7.62939453125E-6</v>
      </c>
    </row>
    <row r="141" spans="1:13" ht="10.199999999999999" customHeight="1" x14ac:dyDescent="0.3">
      <c r="A141" s="2"/>
      <c r="B141" s="2"/>
      <c r="C141" s="41" t="s">
        <v>219</v>
      </c>
      <c r="D141" s="41"/>
      <c r="E141" s="125">
        <v>333799.04000000004</v>
      </c>
      <c r="F141" s="125">
        <v>232550.40000000002</v>
      </c>
      <c r="G141" s="127">
        <v>-101248.64000000001</v>
      </c>
      <c r="H141" s="125">
        <v>380502.31859497074</v>
      </c>
      <c r="I141" s="125">
        <v>279060.47999999998</v>
      </c>
      <c r="J141" s="125">
        <v>46703.278594970703</v>
      </c>
      <c r="K141" s="126">
        <v>-101441.83859497076</v>
      </c>
      <c r="L141" s="131">
        <v>379634.1615682983</v>
      </c>
      <c r="M141" s="132">
        <v>-868.1570266723686</v>
      </c>
    </row>
    <row r="142" spans="1:13" ht="10.199999999999999" customHeight="1" x14ac:dyDescent="0.3">
      <c r="A142" s="2"/>
      <c r="B142" s="2" t="s">
        <v>37</v>
      </c>
      <c r="C142" s="2"/>
      <c r="D142" s="2"/>
      <c r="E142" s="122"/>
      <c r="F142" s="122"/>
      <c r="G142" s="124"/>
      <c r="H142" s="122"/>
      <c r="I142" s="122"/>
      <c r="J142" s="122"/>
      <c r="K142" s="123"/>
      <c r="L142" s="130"/>
      <c r="M142" s="129"/>
    </row>
    <row r="143" spans="1:13" ht="10.199999999999999" customHeight="1" x14ac:dyDescent="0.3">
      <c r="A143" s="2"/>
      <c r="B143" s="2"/>
      <c r="C143" s="2" t="s">
        <v>220</v>
      </c>
      <c r="D143" s="2"/>
      <c r="E143" s="122">
        <v>0</v>
      </c>
      <c r="F143" s="122">
        <v>52332.2</v>
      </c>
      <c r="G143" s="124">
        <v>52332.2</v>
      </c>
      <c r="H143" s="122">
        <v>0</v>
      </c>
      <c r="I143" s="122">
        <v>62798.64</v>
      </c>
      <c r="J143" s="122">
        <v>0</v>
      </c>
      <c r="K143" s="123">
        <v>62798.64</v>
      </c>
      <c r="L143" s="130">
        <v>0</v>
      </c>
      <c r="M143" s="129">
        <v>0</v>
      </c>
    </row>
    <row r="144" spans="1:13" ht="10.199999999999999" customHeight="1" x14ac:dyDescent="0.3">
      <c r="A144" s="2"/>
      <c r="B144" s="2"/>
      <c r="C144" s="2" t="s">
        <v>221</v>
      </c>
      <c r="D144" s="2"/>
      <c r="E144" s="122">
        <v>81321.2</v>
      </c>
      <c r="F144" s="122">
        <v>85512.2</v>
      </c>
      <c r="G144" s="124">
        <v>4191</v>
      </c>
      <c r="H144" s="122">
        <v>102614.6375</v>
      </c>
      <c r="I144" s="122">
        <v>102614.64</v>
      </c>
      <c r="J144" s="122">
        <v>21293.4375</v>
      </c>
      <c r="K144" s="123">
        <v>2.5000000023283064E-3</v>
      </c>
      <c r="L144" s="130">
        <v>102614.63986328125</v>
      </c>
      <c r="M144" s="129">
        <v>2.3632812517462298E-3</v>
      </c>
    </row>
    <row r="145" spans="1:13" ht="10.199999999999999" customHeight="1" x14ac:dyDescent="0.3">
      <c r="A145" s="2"/>
      <c r="B145" s="2"/>
      <c r="C145" s="2" t="s">
        <v>222</v>
      </c>
      <c r="D145" s="2"/>
      <c r="E145" s="122">
        <v>32384.78</v>
      </c>
      <c r="F145" s="122">
        <v>20584.2</v>
      </c>
      <c r="G145" s="124">
        <v>-11800.58</v>
      </c>
      <c r="H145" s="122">
        <v>40000.000703124999</v>
      </c>
      <c r="I145" s="122">
        <v>24701.040000000001</v>
      </c>
      <c r="J145" s="122">
        <v>7615.220703125</v>
      </c>
      <c r="K145" s="123">
        <v>-15298.960703124998</v>
      </c>
      <c r="L145" s="130">
        <v>39999.999208984373</v>
      </c>
      <c r="M145" s="129">
        <v>-1.4941406261641532E-3</v>
      </c>
    </row>
    <row r="146" spans="1:13" ht="10.199999999999999" customHeight="1" x14ac:dyDescent="0.3">
      <c r="A146" s="2"/>
      <c r="B146" s="2"/>
      <c r="C146" s="2" t="s">
        <v>223</v>
      </c>
      <c r="D146" s="2"/>
      <c r="E146" s="122">
        <v>32876.5</v>
      </c>
      <c r="F146" s="122">
        <v>27162.799999999999</v>
      </c>
      <c r="G146" s="124">
        <v>-5713.6989999999996</v>
      </c>
      <c r="H146" s="122">
        <v>32876.5</v>
      </c>
      <c r="I146" s="122">
        <v>32595.360000000001</v>
      </c>
      <c r="J146" s="122">
        <v>0</v>
      </c>
      <c r="K146" s="123">
        <v>-281.13999999999942</v>
      </c>
      <c r="L146" s="130">
        <v>32471.980000000003</v>
      </c>
      <c r="M146" s="129">
        <v>-404.5199999999968</v>
      </c>
    </row>
    <row r="147" spans="1:13" ht="10.199999999999999" customHeight="1" x14ac:dyDescent="0.3">
      <c r="A147" s="2"/>
      <c r="B147" s="2"/>
      <c r="C147" s="2" t="s">
        <v>224</v>
      </c>
      <c r="D147" s="2"/>
      <c r="E147" s="122">
        <v>8167.32</v>
      </c>
      <c r="F147" s="122">
        <v>11500</v>
      </c>
      <c r="G147" s="124">
        <v>3332.68</v>
      </c>
      <c r="H147" s="122">
        <v>13800.00017578125</v>
      </c>
      <c r="I147" s="122">
        <v>13800</v>
      </c>
      <c r="J147" s="122">
        <v>5632.68017578125</v>
      </c>
      <c r="K147" s="123">
        <v>-1.757812497089617E-4</v>
      </c>
      <c r="L147" s="130">
        <v>13800.00017578125</v>
      </c>
      <c r="M147" s="129">
        <v>0</v>
      </c>
    </row>
    <row r="148" spans="1:13" ht="10.199999999999999" customHeight="1" x14ac:dyDescent="0.3">
      <c r="A148" s="2"/>
      <c r="B148" s="2"/>
      <c r="C148" s="2" t="s">
        <v>225</v>
      </c>
      <c r="D148" s="2"/>
      <c r="E148" s="122">
        <v>2418</v>
      </c>
      <c r="F148" s="122">
        <v>0</v>
      </c>
      <c r="G148" s="124">
        <v>-2418</v>
      </c>
      <c r="H148" s="122">
        <v>2418</v>
      </c>
      <c r="I148" s="122">
        <v>0</v>
      </c>
      <c r="J148" s="122">
        <v>0</v>
      </c>
      <c r="K148" s="123">
        <v>-2418</v>
      </c>
      <c r="L148" s="130">
        <v>2418</v>
      </c>
      <c r="M148" s="129">
        <v>0</v>
      </c>
    </row>
    <row r="149" spans="1:13" ht="10.199999999999999" customHeight="1" x14ac:dyDescent="0.3">
      <c r="A149" s="2"/>
      <c r="B149" s="2"/>
      <c r="C149" s="2" t="s">
        <v>226</v>
      </c>
      <c r="D149" s="2"/>
      <c r="E149" s="122">
        <v>0</v>
      </c>
      <c r="F149" s="122">
        <v>4166.7</v>
      </c>
      <c r="G149" s="124">
        <v>4166.7</v>
      </c>
      <c r="H149" s="122">
        <v>0</v>
      </c>
      <c r="I149" s="122">
        <v>5000.04</v>
      </c>
      <c r="J149" s="122">
        <v>0</v>
      </c>
      <c r="K149" s="123">
        <v>5000.04</v>
      </c>
      <c r="L149" s="130">
        <v>5000.0401611328125</v>
      </c>
      <c r="M149" s="129">
        <v>5000.0401611328125</v>
      </c>
    </row>
    <row r="150" spans="1:13" ht="10.199999999999999" customHeight="1" x14ac:dyDescent="0.3">
      <c r="A150" s="2"/>
      <c r="B150" s="2"/>
      <c r="C150" s="2" t="s">
        <v>227</v>
      </c>
      <c r="D150" s="2"/>
      <c r="E150" s="122">
        <v>1925</v>
      </c>
      <c r="F150" s="122">
        <v>3395.5</v>
      </c>
      <c r="G150" s="124">
        <v>1470.5</v>
      </c>
      <c r="H150" s="122">
        <v>4074.60009765625</v>
      </c>
      <c r="I150" s="122">
        <v>4074.6</v>
      </c>
      <c r="J150" s="122">
        <v>2149.60009765625</v>
      </c>
      <c r="K150" s="123">
        <v>-9.765625009094947E-5</v>
      </c>
      <c r="L150" s="130">
        <v>4074.6001586914063</v>
      </c>
      <c r="M150" s="129">
        <v>6.103515625E-5</v>
      </c>
    </row>
    <row r="151" spans="1:13" ht="10.199999999999999" customHeight="1" x14ac:dyDescent="0.3">
      <c r="A151" s="2"/>
      <c r="B151" s="2"/>
      <c r="C151" s="2" t="s">
        <v>228</v>
      </c>
      <c r="D151" s="2"/>
      <c r="E151" s="122">
        <v>0</v>
      </c>
      <c r="F151" s="122">
        <v>4166.7</v>
      </c>
      <c r="G151" s="124">
        <v>4166.7</v>
      </c>
      <c r="H151" s="122">
        <v>5000.0400390625</v>
      </c>
      <c r="I151" s="122">
        <v>5000.04</v>
      </c>
      <c r="J151" s="122">
        <v>5000.0400390625</v>
      </c>
      <c r="K151" s="123">
        <v>-3.9062500036379788E-5</v>
      </c>
      <c r="L151" s="130">
        <v>5000.0401611328125</v>
      </c>
      <c r="M151" s="129">
        <v>1.220703125E-4</v>
      </c>
    </row>
    <row r="152" spans="1:13" ht="10.199999999999999" customHeight="1" x14ac:dyDescent="0.3">
      <c r="A152" s="2"/>
      <c r="B152" s="2"/>
      <c r="C152" s="2" t="s">
        <v>229</v>
      </c>
      <c r="D152" s="2"/>
      <c r="E152" s="122">
        <v>25180.85</v>
      </c>
      <c r="F152" s="122">
        <v>1270</v>
      </c>
      <c r="G152" s="124">
        <v>-23910.85</v>
      </c>
      <c r="H152" s="122">
        <v>35000.000390625006</v>
      </c>
      <c r="I152" s="122">
        <v>1524</v>
      </c>
      <c r="J152" s="122">
        <v>9819.1503906250073</v>
      </c>
      <c r="K152" s="123">
        <v>-33476.000390625006</v>
      </c>
      <c r="L152" s="130">
        <v>35000.000390625006</v>
      </c>
      <c r="M152" s="129">
        <v>0</v>
      </c>
    </row>
    <row r="153" spans="1:13" ht="10.199999999999999" customHeight="1" x14ac:dyDescent="0.3">
      <c r="A153" s="2"/>
      <c r="B153" s="2"/>
      <c r="C153" s="2" t="s">
        <v>230</v>
      </c>
      <c r="D153" s="2"/>
      <c r="E153" s="122">
        <v>2168.9899999999998</v>
      </c>
      <c r="F153" s="122">
        <v>416.7</v>
      </c>
      <c r="G153" s="124">
        <v>-1752.29</v>
      </c>
      <c r="H153" s="122">
        <v>4000.0000097656252</v>
      </c>
      <c r="I153" s="122">
        <v>500.04</v>
      </c>
      <c r="J153" s="122">
        <v>1831.0100097656255</v>
      </c>
      <c r="K153" s="123">
        <v>-3499.9600097656253</v>
      </c>
      <c r="L153" s="130">
        <v>4000.0000097656252</v>
      </c>
      <c r="M153" s="129">
        <v>0</v>
      </c>
    </row>
    <row r="154" spans="1:13" ht="10.199999999999999" customHeight="1" x14ac:dyDescent="0.3">
      <c r="A154" s="2"/>
      <c r="B154" s="2"/>
      <c r="C154" s="2" t="s">
        <v>231</v>
      </c>
      <c r="D154" s="2"/>
      <c r="E154" s="122">
        <v>562.5</v>
      </c>
      <c r="F154" s="122">
        <v>0</v>
      </c>
      <c r="G154" s="124">
        <v>-562.5</v>
      </c>
      <c r="H154" s="122">
        <v>1000</v>
      </c>
      <c r="I154" s="122">
        <v>0</v>
      </c>
      <c r="J154" s="122">
        <v>437.5</v>
      </c>
      <c r="K154" s="123">
        <v>-1000</v>
      </c>
      <c r="L154" s="130">
        <v>999.99998474121094</v>
      </c>
      <c r="M154" s="129">
        <v>-1.52587890625E-5</v>
      </c>
    </row>
    <row r="155" spans="1:13" ht="10.199999999999999" customHeight="1" x14ac:dyDescent="0.3">
      <c r="A155" s="2"/>
      <c r="B155" s="2"/>
      <c r="C155" s="2" t="s">
        <v>232</v>
      </c>
      <c r="D155" s="2"/>
      <c r="E155" s="122">
        <v>0</v>
      </c>
      <c r="F155" s="122">
        <v>4166.7</v>
      </c>
      <c r="G155" s="124">
        <v>4166.7</v>
      </c>
      <c r="H155" s="122">
        <v>5000.0400390625</v>
      </c>
      <c r="I155" s="122">
        <v>5000.04</v>
      </c>
      <c r="J155" s="122">
        <v>5000.0400390625</v>
      </c>
      <c r="K155" s="123">
        <v>-3.9062500036379788E-5</v>
      </c>
      <c r="L155" s="130">
        <v>5000.0401611328125</v>
      </c>
      <c r="M155" s="129">
        <v>1.220703125E-4</v>
      </c>
    </row>
    <row r="156" spans="1:13" ht="10.199999999999999" customHeight="1" x14ac:dyDescent="0.3">
      <c r="A156" s="2"/>
      <c r="B156" s="2"/>
      <c r="C156" s="2" t="s">
        <v>233</v>
      </c>
      <c r="D156" s="2"/>
      <c r="E156" s="122">
        <v>23975</v>
      </c>
      <c r="F156" s="122">
        <v>25000</v>
      </c>
      <c r="G156" s="124">
        <v>1025</v>
      </c>
      <c r="H156" s="122">
        <v>30000</v>
      </c>
      <c r="I156" s="122">
        <v>30000</v>
      </c>
      <c r="J156" s="122">
        <v>6025</v>
      </c>
      <c r="K156" s="123">
        <v>0</v>
      </c>
      <c r="L156" s="130">
        <v>29999.999755859375</v>
      </c>
      <c r="M156" s="129">
        <v>-2.44140625E-4</v>
      </c>
    </row>
    <row r="157" spans="1:13" ht="10.199999999999999" customHeight="1" x14ac:dyDescent="0.3">
      <c r="A157" s="2"/>
      <c r="B157" s="2"/>
      <c r="C157" s="2" t="s">
        <v>234</v>
      </c>
      <c r="D157" s="2"/>
      <c r="E157" s="122">
        <v>0</v>
      </c>
      <c r="F157" s="122">
        <v>445.3</v>
      </c>
      <c r="G157" s="124">
        <v>445.3</v>
      </c>
      <c r="H157" s="122">
        <v>534.3599853515625</v>
      </c>
      <c r="I157" s="122">
        <v>534.36</v>
      </c>
      <c r="J157" s="122">
        <v>534.3599853515625</v>
      </c>
      <c r="K157" s="123">
        <v>1.4648437513642421E-5</v>
      </c>
      <c r="L157" s="130">
        <v>534.3599853515625</v>
      </c>
      <c r="M157" s="129">
        <v>0</v>
      </c>
    </row>
    <row r="158" spans="1:13" ht="10.199999999999999" customHeight="1" x14ac:dyDescent="0.3">
      <c r="A158" s="2"/>
      <c r="B158" s="2"/>
      <c r="C158" s="2" t="s">
        <v>235</v>
      </c>
      <c r="D158" s="2"/>
      <c r="E158" s="122">
        <v>0</v>
      </c>
      <c r="F158" s="122">
        <v>122.5</v>
      </c>
      <c r="G158" s="124">
        <v>122.5</v>
      </c>
      <c r="H158" s="122">
        <v>147</v>
      </c>
      <c r="I158" s="122">
        <v>147</v>
      </c>
      <c r="J158" s="122">
        <v>147</v>
      </c>
      <c r="K158" s="123">
        <v>0</v>
      </c>
      <c r="L158" s="130">
        <v>147</v>
      </c>
      <c r="M158" s="129">
        <v>0</v>
      </c>
    </row>
    <row r="159" spans="1:13" ht="10.199999999999999" customHeight="1" x14ac:dyDescent="0.3">
      <c r="A159" s="2"/>
      <c r="B159" s="2"/>
      <c r="C159" s="2" t="s">
        <v>236</v>
      </c>
      <c r="D159" s="2"/>
      <c r="E159" s="122">
        <v>1665.25</v>
      </c>
      <c r="F159" s="122">
        <v>583.29999999999995</v>
      </c>
      <c r="G159" s="124">
        <v>-1081.95</v>
      </c>
      <c r="H159" s="122">
        <v>1993.1233215332031</v>
      </c>
      <c r="I159" s="122">
        <v>699.96</v>
      </c>
      <c r="J159" s="122">
        <v>327.87332153320313</v>
      </c>
      <c r="K159" s="123">
        <v>-1293.1633215332031</v>
      </c>
      <c r="L159" s="130">
        <v>1792.2500039672852</v>
      </c>
      <c r="M159" s="129">
        <v>-200.87331756591789</v>
      </c>
    </row>
    <row r="160" spans="1:13" ht="10.199999999999999" customHeight="1" x14ac:dyDescent="0.3">
      <c r="A160" s="2"/>
      <c r="B160" s="2"/>
      <c r="C160" s="2" t="s">
        <v>237</v>
      </c>
      <c r="D160" s="2"/>
      <c r="E160" s="122">
        <v>3795.68</v>
      </c>
      <c r="F160" s="122">
        <v>2205.3000000000002</v>
      </c>
      <c r="G160" s="124">
        <v>-1590.38</v>
      </c>
      <c r="H160" s="122">
        <v>3795.6800000000003</v>
      </c>
      <c r="I160" s="122">
        <v>2646.36</v>
      </c>
      <c r="J160" s="122">
        <v>0</v>
      </c>
      <c r="K160" s="123">
        <v>-1149.3200000000002</v>
      </c>
      <c r="L160" s="130">
        <v>2646.3600781249997</v>
      </c>
      <c r="M160" s="129">
        <v>-1149.3199218750005</v>
      </c>
    </row>
    <row r="161" spans="1:13" ht="10.199999999999999" customHeight="1" x14ac:dyDescent="0.3">
      <c r="A161" s="2"/>
      <c r="B161" s="2"/>
      <c r="C161" s="2" t="s">
        <v>238</v>
      </c>
      <c r="D161" s="2"/>
      <c r="E161" s="122">
        <v>22535</v>
      </c>
      <c r="F161" s="122">
        <v>27245</v>
      </c>
      <c r="G161" s="124">
        <v>4710</v>
      </c>
      <c r="H161" s="122">
        <v>32694</v>
      </c>
      <c r="I161" s="122">
        <v>32694</v>
      </c>
      <c r="J161" s="122">
        <v>10159</v>
      </c>
      <c r="K161" s="123">
        <v>0</v>
      </c>
      <c r="L161" s="130">
        <v>32693.99951171875</v>
      </c>
      <c r="M161" s="129">
        <v>-4.8828125E-4</v>
      </c>
    </row>
    <row r="162" spans="1:13" ht="10.199999999999999" customHeight="1" x14ac:dyDescent="0.3">
      <c r="A162" s="2"/>
      <c r="B162" s="2"/>
      <c r="C162" s="2" t="s">
        <v>239</v>
      </c>
      <c r="D162" s="2"/>
      <c r="E162" s="122">
        <v>2446.88</v>
      </c>
      <c r="F162" s="122">
        <v>10473.1</v>
      </c>
      <c r="G162" s="124">
        <v>8026.22</v>
      </c>
      <c r="H162" s="122">
        <v>12567.719843750001</v>
      </c>
      <c r="I162" s="122">
        <v>12567.72</v>
      </c>
      <c r="J162" s="122">
        <v>10120.83984375</v>
      </c>
      <c r="K162" s="123">
        <v>1.5624999832652975E-4</v>
      </c>
      <c r="L162" s="130">
        <v>12567.719843750001</v>
      </c>
      <c r="M162" s="129">
        <v>0</v>
      </c>
    </row>
    <row r="163" spans="1:13" ht="10.199999999999999" customHeight="1" x14ac:dyDescent="0.3">
      <c r="A163" s="2"/>
      <c r="B163" s="2"/>
      <c r="C163" s="2" t="s">
        <v>240</v>
      </c>
      <c r="D163" s="2"/>
      <c r="E163" s="122">
        <v>0</v>
      </c>
      <c r="F163" s="122">
        <v>10030</v>
      </c>
      <c r="G163" s="124">
        <v>10030</v>
      </c>
      <c r="H163" s="122">
        <v>12036</v>
      </c>
      <c r="I163" s="122">
        <v>12036</v>
      </c>
      <c r="J163" s="122">
        <v>12036</v>
      </c>
      <c r="K163" s="123">
        <v>0</v>
      </c>
      <c r="L163" s="130">
        <v>12036</v>
      </c>
      <c r="M163" s="129">
        <v>0</v>
      </c>
    </row>
    <row r="164" spans="1:13" ht="10.199999999999999" customHeight="1" x14ac:dyDescent="0.3">
      <c r="A164" s="2"/>
      <c r="B164" s="2"/>
      <c r="C164" s="2" t="s">
        <v>241</v>
      </c>
      <c r="D164" s="2"/>
      <c r="E164" s="122">
        <v>0</v>
      </c>
      <c r="F164" s="122">
        <v>833.3</v>
      </c>
      <c r="G164" s="124">
        <v>833.3</v>
      </c>
      <c r="H164" s="122">
        <v>999.96002197265625</v>
      </c>
      <c r="I164" s="122">
        <v>999.96</v>
      </c>
      <c r="J164" s="122">
        <v>999.96002197265625</v>
      </c>
      <c r="K164" s="123">
        <v>-2.1972656213620212E-5</v>
      </c>
      <c r="L164" s="130">
        <v>999.96002197265625</v>
      </c>
      <c r="M164" s="129">
        <v>0</v>
      </c>
    </row>
    <row r="165" spans="1:13" ht="10.199999999999999" customHeight="1" x14ac:dyDescent="0.3">
      <c r="A165" s="2"/>
      <c r="B165" s="2"/>
      <c r="C165" s="2" t="s">
        <v>242</v>
      </c>
      <c r="D165" s="2"/>
      <c r="E165" s="122">
        <v>0</v>
      </c>
      <c r="F165" s="122">
        <v>8333.2999999999993</v>
      </c>
      <c r="G165" s="124">
        <v>8333.2999999999993</v>
      </c>
      <c r="H165" s="122">
        <v>9999.9599609375</v>
      </c>
      <c r="I165" s="122">
        <v>9999.9599999999991</v>
      </c>
      <c r="J165" s="122">
        <v>9999.9599609375</v>
      </c>
      <c r="K165" s="123">
        <v>3.9062499126885086E-5</v>
      </c>
      <c r="L165" s="130">
        <v>9999.960205078125</v>
      </c>
      <c r="M165" s="129">
        <v>2.44140625E-4</v>
      </c>
    </row>
    <row r="166" spans="1:13" ht="10.199999999999999" customHeight="1" x14ac:dyDescent="0.3">
      <c r="A166" s="2"/>
      <c r="B166" s="2"/>
      <c r="C166" s="2" t="s">
        <v>243</v>
      </c>
      <c r="D166" s="2"/>
      <c r="E166" s="122">
        <v>0</v>
      </c>
      <c r="F166" s="122">
        <v>0.1</v>
      </c>
      <c r="G166" s="124">
        <v>0.1</v>
      </c>
      <c r="H166" s="122">
        <v>0</v>
      </c>
      <c r="I166" s="122">
        <v>0.12</v>
      </c>
      <c r="J166" s="122">
        <v>0</v>
      </c>
      <c r="K166" s="123">
        <v>0.12</v>
      </c>
      <c r="L166" s="130">
        <v>0</v>
      </c>
      <c r="M166" s="129">
        <v>0</v>
      </c>
    </row>
    <row r="167" spans="1:13" ht="10.199999999999999" customHeight="1" x14ac:dyDescent="0.3">
      <c r="A167" s="2"/>
      <c r="B167" s="2"/>
      <c r="C167" s="2" t="s">
        <v>244</v>
      </c>
      <c r="D167" s="2"/>
      <c r="E167" s="122">
        <v>546.5</v>
      </c>
      <c r="F167" s="122">
        <v>0</v>
      </c>
      <c r="G167" s="124">
        <v>-546.5</v>
      </c>
      <c r="H167" s="122">
        <v>547</v>
      </c>
      <c r="I167" s="122">
        <v>0</v>
      </c>
      <c r="J167" s="122">
        <v>0.5</v>
      </c>
      <c r="K167" s="123">
        <v>-547</v>
      </c>
      <c r="L167" s="130">
        <v>547.00000001490116</v>
      </c>
      <c r="M167" s="129">
        <v>1.4901161193847656E-8</v>
      </c>
    </row>
    <row r="168" spans="1:13" ht="10.199999999999999" customHeight="1" x14ac:dyDescent="0.3">
      <c r="A168" s="2"/>
      <c r="B168" s="2"/>
      <c r="C168" s="2" t="s">
        <v>245</v>
      </c>
      <c r="D168" s="2"/>
      <c r="E168" s="122">
        <v>0</v>
      </c>
      <c r="F168" s="122">
        <v>2500</v>
      </c>
      <c r="G168" s="124">
        <v>2500</v>
      </c>
      <c r="H168" s="122">
        <v>3000</v>
      </c>
      <c r="I168" s="122">
        <v>3000</v>
      </c>
      <c r="J168" s="122">
        <v>3000</v>
      </c>
      <c r="K168" s="123">
        <v>0</v>
      </c>
      <c r="L168" s="130">
        <v>3000</v>
      </c>
      <c r="M168" s="129">
        <v>0</v>
      </c>
    </row>
    <row r="169" spans="1:13" ht="10.199999999999999" customHeight="1" x14ac:dyDescent="0.3">
      <c r="A169" s="2"/>
      <c r="B169" s="2"/>
      <c r="C169" s="2" t="s">
        <v>246</v>
      </c>
      <c r="D169" s="2"/>
      <c r="E169" s="122">
        <v>0</v>
      </c>
      <c r="F169" s="122">
        <v>3810.8</v>
      </c>
      <c r="G169" s="124">
        <v>3810.8</v>
      </c>
      <c r="H169" s="122">
        <v>4572.9599609375</v>
      </c>
      <c r="I169" s="122">
        <v>4572.96</v>
      </c>
      <c r="J169" s="122">
        <v>4572.9599609375</v>
      </c>
      <c r="K169" s="123">
        <v>3.9062500036379788E-5</v>
      </c>
      <c r="L169" s="130">
        <v>4572.9598388671875</v>
      </c>
      <c r="M169" s="129">
        <v>-1.220703125E-4</v>
      </c>
    </row>
    <row r="170" spans="1:13" ht="10.199999999999999" customHeight="1" x14ac:dyDescent="0.3">
      <c r="A170" s="2"/>
      <c r="B170" s="2"/>
      <c r="C170" s="41" t="s">
        <v>247</v>
      </c>
      <c r="D170" s="41"/>
      <c r="E170" s="125">
        <v>241969.44999999998</v>
      </c>
      <c r="F170" s="125">
        <v>306255.6999999999</v>
      </c>
      <c r="G170" s="127">
        <v>64286.249999999913</v>
      </c>
      <c r="H170" s="125">
        <v>358671.58204956056</v>
      </c>
      <c r="I170" s="125">
        <v>367506.84000000008</v>
      </c>
      <c r="J170" s="125">
        <v>116702.13204956058</v>
      </c>
      <c r="K170" s="126">
        <v>8835.2579504395253</v>
      </c>
      <c r="L170" s="131">
        <v>361916.90951997339</v>
      </c>
      <c r="M170" s="132">
        <v>3245.3274704128535</v>
      </c>
    </row>
    <row r="171" spans="1:13" ht="10.199999999999999" customHeight="1" x14ac:dyDescent="0.3">
      <c r="A171" s="2"/>
      <c r="B171" s="2" t="s">
        <v>38</v>
      </c>
      <c r="C171" s="2"/>
      <c r="D171" s="2"/>
      <c r="E171" s="122"/>
      <c r="F171" s="122"/>
      <c r="G171" s="124"/>
      <c r="H171" s="122"/>
      <c r="I171" s="122"/>
      <c r="J171" s="122"/>
      <c r="K171" s="123"/>
      <c r="L171" s="130"/>
      <c r="M171" s="129"/>
    </row>
    <row r="172" spans="1:13" ht="10.199999999999999" customHeight="1" x14ac:dyDescent="0.3">
      <c r="A172" s="2"/>
      <c r="B172" s="2"/>
      <c r="C172" s="2" t="s">
        <v>248</v>
      </c>
      <c r="D172" s="2"/>
      <c r="E172" s="122">
        <v>0</v>
      </c>
      <c r="F172" s="122">
        <v>666.7</v>
      </c>
      <c r="G172" s="124">
        <v>666.7</v>
      </c>
      <c r="H172" s="122">
        <v>800.03997802734375</v>
      </c>
      <c r="I172" s="122">
        <v>800.04</v>
      </c>
      <c r="J172" s="122">
        <v>800.03997802734375</v>
      </c>
      <c r="K172" s="123">
        <v>2.1972656213620212E-5</v>
      </c>
      <c r="L172" s="130">
        <v>800.03997802734375</v>
      </c>
      <c r="M172" s="129">
        <v>0</v>
      </c>
    </row>
    <row r="173" spans="1:13" ht="10.199999999999999" customHeight="1" x14ac:dyDescent="0.3">
      <c r="A173" s="2"/>
      <c r="B173" s="2"/>
      <c r="C173" s="2" t="s">
        <v>249</v>
      </c>
      <c r="D173" s="2"/>
      <c r="E173" s="122">
        <v>0</v>
      </c>
      <c r="F173" s="122">
        <v>8351.7000000000007</v>
      </c>
      <c r="G173" s="124">
        <v>8351.7000000000007</v>
      </c>
      <c r="H173" s="122">
        <v>0</v>
      </c>
      <c r="I173" s="122">
        <v>10022.040000000001</v>
      </c>
      <c r="J173" s="122">
        <v>0</v>
      </c>
      <c r="K173" s="123">
        <v>10022.040000000001</v>
      </c>
      <c r="L173" s="130">
        <v>0</v>
      </c>
      <c r="M173" s="129">
        <v>0</v>
      </c>
    </row>
    <row r="174" spans="1:13" ht="10.199999999999999" customHeight="1" x14ac:dyDescent="0.3">
      <c r="A174" s="2"/>
      <c r="B174" s="2"/>
      <c r="C174" s="2" t="s">
        <v>250</v>
      </c>
      <c r="D174" s="2"/>
      <c r="E174" s="122">
        <v>410.4</v>
      </c>
      <c r="F174" s="122">
        <v>160250</v>
      </c>
      <c r="G174" s="124">
        <v>159839.6</v>
      </c>
      <c r="H174" s="122">
        <v>410.4</v>
      </c>
      <c r="I174" s="122">
        <v>192300</v>
      </c>
      <c r="J174" s="122">
        <v>0</v>
      </c>
      <c r="K174" s="123">
        <v>191889.6</v>
      </c>
      <c r="L174" s="130">
        <v>410.4</v>
      </c>
      <c r="M174" s="129">
        <v>0</v>
      </c>
    </row>
    <row r="175" spans="1:13" ht="10.199999999999999" customHeight="1" x14ac:dyDescent="0.3">
      <c r="A175" s="2"/>
      <c r="B175" s="2"/>
      <c r="C175" s="2" t="s">
        <v>251</v>
      </c>
      <c r="D175" s="2"/>
      <c r="E175" s="122">
        <v>149354.4</v>
      </c>
      <c r="F175" s="122">
        <v>250</v>
      </c>
      <c r="G175" s="124">
        <v>-149104.4</v>
      </c>
      <c r="H175" s="122">
        <v>186486.44687499999</v>
      </c>
      <c r="I175" s="122">
        <v>300</v>
      </c>
      <c r="J175" s="122">
        <v>37132.046875</v>
      </c>
      <c r="K175" s="123">
        <v>-186186.44687499999</v>
      </c>
      <c r="L175" s="130">
        <v>186486.45429687499</v>
      </c>
      <c r="M175" s="129">
        <v>7.4218749941792339E-3</v>
      </c>
    </row>
    <row r="176" spans="1:13" ht="10.199999999999999" customHeight="1" x14ac:dyDescent="0.3">
      <c r="A176" s="2"/>
      <c r="B176" s="2"/>
      <c r="C176" s="41" t="s">
        <v>252</v>
      </c>
      <c r="D176" s="41"/>
      <c r="E176" s="125">
        <v>149764.79999999999</v>
      </c>
      <c r="F176" s="125">
        <v>169518.4</v>
      </c>
      <c r="G176" s="127">
        <v>19753.600000000006</v>
      </c>
      <c r="H176" s="125">
        <v>187696.88685302733</v>
      </c>
      <c r="I176" s="125">
        <v>203422.08000000002</v>
      </c>
      <c r="J176" s="125">
        <v>37932.086853027344</v>
      </c>
      <c r="K176" s="126">
        <v>15725.193146972684</v>
      </c>
      <c r="L176" s="131">
        <v>187696.89427490233</v>
      </c>
      <c r="M176" s="132">
        <v>7.4218749941792339E-3</v>
      </c>
    </row>
    <row r="177" spans="1:13" ht="10.199999999999999" customHeight="1" x14ac:dyDescent="0.3">
      <c r="A177" s="2"/>
      <c r="B177" s="2" t="s">
        <v>39</v>
      </c>
      <c r="C177" s="2"/>
      <c r="D177" s="2"/>
      <c r="E177" s="122"/>
      <c r="F177" s="122"/>
      <c r="G177" s="124"/>
      <c r="H177" s="122"/>
      <c r="I177" s="122"/>
      <c r="J177" s="122"/>
      <c r="K177" s="123"/>
      <c r="L177" s="130"/>
      <c r="M177" s="129"/>
    </row>
    <row r="178" spans="1:13" ht="10.199999999999999" customHeight="1" x14ac:dyDescent="0.3">
      <c r="A178" s="2"/>
      <c r="B178" s="2"/>
      <c r="C178" s="2" t="s">
        <v>253</v>
      </c>
      <c r="D178" s="2"/>
      <c r="E178" s="122">
        <v>7846</v>
      </c>
      <c r="F178" s="122">
        <v>5875</v>
      </c>
      <c r="G178" s="124">
        <v>-1971</v>
      </c>
      <c r="H178" s="122">
        <v>7846</v>
      </c>
      <c r="I178" s="122">
        <v>7050</v>
      </c>
      <c r="J178" s="122">
        <v>0</v>
      </c>
      <c r="K178" s="123">
        <v>-796</v>
      </c>
      <c r="L178" s="130">
        <v>7846</v>
      </c>
      <c r="M178" s="129">
        <v>0</v>
      </c>
    </row>
    <row r="179" spans="1:13" ht="10.199999999999999" customHeight="1" x14ac:dyDescent="0.3">
      <c r="A179" s="2"/>
      <c r="B179" s="2"/>
      <c r="C179" s="2" t="s">
        <v>254</v>
      </c>
      <c r="D179" s="2"/>
      <c r="E179" s="122">
        <v>0</v>
      </c>
      <c r="F179" s="122">
        <v>3320.6</v>
      </c>
      <c r="G179" s="124">
        <v>3320.6</v>
      </c>
      <c r="H179" s="122">
        <v>3984.719970703125</v>
      </c>
      <c r="I179" s="122">
        <v>3984.72</v>
      </c>
      <c r="J179" s="122">
        <v>3984.719970703125</v>
      </c>
      <c r="K179" s="123">
        <v>2.9296874799911166E-5</v>
      </c>
      <c r="L179" s="130">
        <v>3984.719970703125</v>
      </c>
      <c r="M179" s="129">
        <v>0</v>
      </c>
    </row>
    <row r="180" spans="1:13" ht="10.199999999999999" customHeight="1" x14ac:dyDescent="0.3">
      <c r="A180" s="2"/>
      <c r="B180" s="2"/>
      <c r="C180" s="2" t="s">
        <v>255</v>
      </c>
      <c r="D180" s="2"/>
      <c r="E180" s="122">
        <v>14295</v>
      </c>
      <c r="F180" s="122">
        <v>8333.2999999999993</v>
      </c>
      <c r="G180" s="124">
        <v>-5961.7</v>
      </c>
      <c r="H180" s="122">
        <v>14295</v>
      </c>
      <c r="I180" s="122">
        <v>9999.9599999999991</v>
      </c>
      <c r="J180" s="122">
        <v>0</v>
      </c>
      <c r="K180" s="123">
        <v>-4295.0400000000009</v>
      </c>
      <c r="L180" s="130">
        <v>12795</v>
      </c>
      <c r="M180" s="129">
        <v>-1500</v>
      </c>
    </row>
    <row r="181" spans="1:13" ht="10.199999999999999" customHeight="1" x14ac:dyDescent="0.3">
      <c r="A181" s="2"/>
      <c r="B181" s="2"/>
      <c r="C181" s="2" t="s">
        <v>256</v>
      </c>
      <c r="D181" s="2"/>
      <c r="E181" s="122">
        <v>7195.51</v>
      </c>
      <c r="F181" s="122">
        <v>7166.7</v>
      </c>
      <c r="G181" s="124">
        <v>-28.809570000000001</v>
      </c>
      <c r="H181" s="122">
        <v>8600.0402734375002</v>
      </c>
      <c r="I181" s="122">
        <v>8600.0400000000009</v>
      </c>
      <c r="J181" s="122">
        <v>1404.5302734375</v>
      </c>
      <c r="K181" s="123">
        <v>-2.7343749934516381E-4</v>
      </c>
      <c r="L181" s="130">
        <v>8600.0402172851573</v>
      </c>
      <c r="M181" s="129">
        <v>-5.6152342949644662E-5</v>
      </c>
    </row>
    <row r="182" spans="1:13" ht="10.199999999999999" customHeight="1" x14ac:dyDescent="0.3">
      <c r="A182" s="2"/>
      <c r="B182" s="2"/>
      <c r="C182" s="2" t="s">
        <v>257</v>
      </c>
      <c r="D182" s="2"/>
      <c r="E182" s="122">
        <v>0</v>
      </c>
      <c r="F182" s="122">
        <v>58.7</v>
      </c>
      <c r="G182" s="124">
        <v>58.7</v>
      </c>
      <c r="H182" s="122">
        <v>70.44000244140625</v>
      </c>
      <c r="I182" s="122">
        <v>70.44</v>
      </c>
      <c r="J182" s="122">
        <v>70.44000244140625</v>
      </c>
      <c r="K182" s="123">
        <v>-2.4414062522737368E-6</v>
      </c>
      <c r="L182" s="130">
        <v>70.440004348754883</v>
      </c>
      <c r="M182" s="129">
        <v>1.9073486328125E-6</v>
      </c>
    </row>
    <row r="183" spans="1:13" ht="10.199999999999999" customHeight="1" x14ac:dyDescent="0.3">
      <c r="A183" s="2"/>
      <c r="B183" s="2"/>
      <c r="C183" s="2" t="s">
        <v>258</v>
      </c>
      <c r="D183" s="2"/>
      <c r="E183" s="122">
        <v>974.35</v>
      </c>
      <c r="F183" s="122">
        <v>8230.2000000000007</v>
      </c>
      <c r="G183" s="124">
        <v>7255.85</v>
      </c>
      <c r="H183" s="122">
        <v>9876.2406250000004</v>
      </c>
      <c r="I183" s="122">
        <v>9876.24</v>
      </c>
      <c r="J183" s="122">
        <v>8901.890625</v>
      </c>
      <c r="K183" s="123">
        <v>-6.2500000058207661E-4</v>
      </c>
      <c r="L183" s="130">
        <v>9876.2406250000004</v>
      </c>
      <c r="M183" s="129">
        <v>0</v>
      </c>
    </row>
    <row r="184" spans="1:13" ht="10.199999999999999" customHeight="1" x14ac:dyDescent="0.3">
      <c r="A184" s="2"/>
      <c r="B184" s="2"/>
      <c r="C184" s="2" t="s">
        <v>259</v>
      </c>
      <c r="D184" s="2"/>
      <c r="E184" s="122">
        <v>17216.28</v>
      </c>
      <c r="F184" s="122">
        <v>10942.5</v>
      </c>
      <c r="G184" s="124">
        <v>-6273.7790000000005</v>
      </c>
      <c r="H184" s="122">
        <v>17916.28</v>
      </c>
      <c r="I184" s="122">
        <v>13131</v>
      </c>
      <c r="J184" s="122">
        <v>700</v>
      </c>
      <c r="K184" s="123">
        <v>-4785.2799999999988</v>
      </c>
      <c r="L184" s="130">
        <v>17948.18</v>
      </c>
      <c r="M184" s="129">
        <v>31.900000000001455</v>
      </c>
    </row>
    <row r="185" spans="1:13" ht="10.199999999999999" customHeight="1" x14ac:dyDescent="0.3">
      <c r="A185" s="2"/>
      <c r="B185" s="2"/>
      <c r="C185" s="2" t="s">
        <v>260</v>
      </c>
      <c r="D185" s="2"/>
      <c r="E185" s="122">
        <v>1464.86</v>
      </c>
      <c r="F185" s="122">
        <v>0</v>
      </c>
      <c r="G185" s="124">
        <v>-1464.86</v>
      </c>
      <c r="H185" s="122">
        <v>1464.8600000000001</v>
      </c>
      <c r="I185" s="122">
        <v>0</v>
      </c>
      <c r="J185" s="122">
        <v>0</v>
      </c>
      <c r="K185" s="123">
        <v>-1464.8600000000001</v>
      </c>
      <c r="L185" s="130">
        <v>1464.8600000000001</v>
      </c>
      <c r="M185" s="129">
        <v>0</v>
      </c>
    </row>
    <row r="186" spans="1:13" ht="10.199999999999999" customHeight="1" x14ac:dyDescent="0.3">
      <c r="A186" s="2"/>
      <c r="B186" s="2"/>
      <c r="C186" s="2" t="s">
        <v>261</v>
      </c>
      <c r="D186" s="2"/>
      <c r="E186" s="122">
        <v>0</v>
      </c>
      <c r="F186" s="122">
        <v>1726.7</v>
      </c>
      <c r="G186" s="124">
        <v>1726.7</v>
      </c>
      <c r="H186" s="122">
        <v>2072.0400390625</v>
      </c>
      <c r="I186" s="122">
        <v>2072.04</v>
      </c>
      <c r="J186" s="122">
        <v>2072.0400390625</v>
      </c>
      <c r="K186" s="123">
        <v>-3.9062500036379788E-5</v>
      </c>
      <c r="L186" s="130">
        <v>2072.0399780273438</v>
      </c>
      <c r="M186" s="129">
        <v>-6.103515625E-5</v>
      </c>
    </row>
    <row r="187" spans="1:13" ht="10.199999999999999" customHeight="1" x14ac:dyDescent="0.3">
      <c r="A187" s="2"/>
      <c r="B187" s="2"/>
      <c r="C187" s="2" t="s">
        <v>262</v>
      </c>
      <c r="D187" s="2"/>
      <c r="E187" s="122">
        <v>1675</v>
      </c>
      <c r="F187" s="122">
        <v>0</v>
      </c>
      <c r="G187" s="124">
        <v>-1675</v>
      </c>
      <c r="H187" s="122">
        <v>1675</v>
      </c>
      <c r="I187" s="122">
        <v>0</v>
      </c>
      <c r="J187" s="122">
        <v>0</v>
      </c>
      <c r="K187" s="123">
        <v>-1675</v>
      </c>
      <c r="L187" s="130">
        <v>1675</v>
      </c>
      <c r="M187" s="129">
        <v>0</v>
      </c>
    </row>
    <row r="188" spans="1:13" ht="10.199999999999999" customHeight="1" x14ac:dyDescent="0.3">
      <c r="A188" s="2"/>
      <c r="B188" s="2"/>
      <c r="C188" s="2" t="s">
        <v>263</v>
      </c>
      <c r="D188" s="2"/>
      <c r="E188" s="122">
        <v>19619.61</v>
      </c>
      <c r="F188" s="122">
        <v>4331.3</v>
      </c>
      <c r="G188" s="124">
        <v>-15288.31</v>
      </c>
      <c r="H188" s="122">
        <v>21620.000625000001</v>
      </c>
      <c r="I188" s="122">
        <v>5197.5600000000004</v>
      </c>
      <c r="J188" s="122">
        <v>2000.390625</v>
      </c>
      <c r="K188" s="123">
        <v>-16422.440624999999</v>
      </c>
      <c r="L188" s="130">
        <v>18000.000704078673</v>
      </c>
      <c r="M188" s="129">
        <v>-3619.9999209213274</v>
      </c>
    </row>
    <row r="189" spans="1:13" ht="10.199999999999999" customHeight="1" x14ac:dyDescent="0.3">
      <c r="A189" s="2"/>
      <c r="B189" s="2"/>
      <c r="C189" s="2" t="s">
        <v>264</v>
      </c>
      <c r="D189" s="2"/>
      <c r="E189" s="122">
        <v>1910.12</v>
      </c>
      <c r="F189" s="122">
        <v>288.39999999999998</v>
      </c>
      <c r="G189" s="124">
        <v>-1621.72</v>
      </c>
      <c r="H189" s="122">
        <v>2300.0000048828124</v>
      </c>
      <c r="I189" s="122">
        <v>346.08</v>
      </c>
      <c r="J189" s="122">
        <v>389.8800048828125</v>
      </c>
      <c r="K189" s="123">
        <v>-1953.9200048828125</v>
      </c>
      <c r="L189" s="130">
        <v>500.00001411437989</v>
      </c>
      <c r="M189" s="129">
        <v>-1799.9999907684326</v>
      </c>
    </row>
    <row r="190" spans="1:13" ht="10.199999999999999" customHeight="1" x14ac:dyDescent="0.3">
      <c r="A190" s="2"/>
      <c r="B190" s="2"/>
      <c r="C190" s="2" t="s">
        <v>265</v>
      </c>
      <c r="D190" s="2"/>
      <c r="E190" s="122">
        <v>2452.13</v>
      </c>
      <c r="F190" s="122">
        <v>5417.5</v>
      </c>
      <c r="G190" s="124">
        <v>2965.37</v>
      </c>
      <c r="H190" s="122">
        <v>6501.0001171875001</v>
      </c>
      <c r="I190" s="122">
        <v>6501</v>
      </c>
      <c r="J190" s="122">
        <v>4048.8701171875</v>
      </c>
      <c r="K190" s="123">
        <v>-1.1718750010913936E-4</v>
      </c>
      <c r="L190" s="130">
        <v>6500.9999658203124</v>
      </c>
      <c r="M190" s="129">
        <v>-1.5136718775465852E-4</v>
      </c>
    </row>
    <row r="191" spans="1:13" ht="10.199999999999999" customHeight="1" x14ac:dyDescent="0.3">
      <c r="A191" s="2"/>
      <c r="B191" s="2"/>
      <c r="C191" s="2" t="s">
        <v>266</v>
      </c>
      <c r="D191" s="2"/>
      <c r="E191" s="122">
        <v>118.25</v>
      </c>
      <c r="F191" s="122">
        <v>3750</v>
      </c>
      <c r="G191" s="124">
        <v>3631.75</v>
      </c>
      <c r="H191" s="122">
        <v>4500</v>
      </c>
      <c r="I191" s="122">
        <v>4500</v>
      </c>
      <c r="J191" s="122">
        <v>4381.75</v>
      </c>
      <c r="K191" s="123">
        <v>0</v>
      </c>
      <c r="L191" s="130">
        <v>4500.0001220703125</v>
      </c>
      <c r="M191" s="129">
        <v>1.220703125E-4</v>
      </c>
    </row>
    <row r="192" spans="1:13" ht="10.199999999999999" customHeight="1" x14ac:dyDescent="0.3">
      <c r="A192" s="2"/>
      <c r="B192" s="2"/>
      <c r="C192" s="2" t="s">
        <v>267</v>
      </c>
      <c r="D192" s="2"/>
      <c r="E192" s="122">
        <v>32765</v>
      </c>
      <c r="F192" s="122">
        <v>32206.5</v>
      </c>
      <c r="G192" s="124">
        <v>-558.5</v>
      </c>
      <c r="H192" s="122">
        <v>39221</v>
      </c>
      <c r="I192" s="122">
        <v>38647.800000000003</v>
      </c>
      <c r="J192" s="122">
        <v>6456</v>
      </c>
      <c r="K192" s="123">
        <v>-573.19999999999709</v>
      </c>
      <c r="L192" s="130">
        <v>38647.800537109375</v>
      </c>
      <c r="M192" s="129">
        <v>-573.199462890625</v>
      </c>
    </row>
    <row r="193" spans="1:13" ht="10.199999999999999" customHeight="1" x14ac:dyDescent="0.3">
      <c r="A193" s="2"/>
      <c r="B193" s="2"/>
      <c r="C193" s="2" t="s">
        <v>268</v>
      </c>
      <c r="D193" s="2"/>
      <c r="E193" s="122">
        <v>0</v>
      </c>
      <c r="F193" s="122">
        <v>3333.3</v>
      </c>
      <c r="G193" s="124">
        <v>3333.3</v>
      </c>
      <c r="H193" s="122">
        <v>3999.9599609375</v>
      </c>
      <c r="I193" s="122">
        <v>3999.96</v>
      </c>
      <c r="J193" s="122">
        <v>3999.9599609375</v>
      </c>
      <c r="K193" s="123">
        <v>3.9062500036379788E-5</v>
      </c>
      <c r="L193" s="130">
        <v>3999.9598388671875</v>
      </c>
      <c r="M193" s="129">
        <v>-1.220703125E-4</v>
      </c>
    </row>
    <row r="194" spans="1:13" ht="10.199999999999999" customHeight="1" x14ac:dyDescent="0.3">
      <c r="A194" s="2"/>
      <c r="B194" s="2"/>
      <c r="C194" s="2" t="s">
        <v>269</v>
      </c>
      <c r="D194" s="2"/>
      <c r="E194" s="122">
        <v>0</v>
      </c>
      <c r="F194" s="122">
        <v>423.7</v>
      </c>
      <c r="G194" s="124">
        <v>423.7</v>
      </c>
      <c r="H194" s="122">
        <v>508.44000244140625</v>
      </c>
      <c r="I194" s="122">
        <v>508.44</v>
      </c>
      <c r="J194" s="122">
        <v>508.44000244140625</v>
      </c>
      <c r="K194" s="123">
        <v>-2.4414062522737368E-6</v>
      </c>
      <c r="L194" s="130">
        <v>508.43998718261719</v>
      </c>
      <c r="M194" s="129">
        <v>-1.52587890625E-5</v>
      </c>
    </row>
    <row r="195" spans="1:13" ht="10.199999999999999" customHeight="1" x14ac:dyDescent="0.3">
      <c r="A195" s="2"/>
      <c r="B195" s="2"/>
      <c r="C195" s="2" t="s">
        <v>270</v>
      </c>
      <c r="D195" s="2"/>
      <c r="E195" s="122">
        <v>8212.92</v>
      </c>
      <c r="F195" s="122">
        <v>5850</v>
      </c>
      <c r="G195" s="124">
        <v>-2362.92</v>
      </c>
      <c r="H195" s="122">
        <v>9808.4033984375019</v>
      </c>
      <c r="I195" s="122">
        <v>7020</v>
      </c>
      <c r="J195" s="122">
        <v>1595.4833984375018</v>
      </c>
      <c r="K195" s="123">
        <v>-2788.4033984375019</v>
      </c>
      <c r="L195" s="130">
        <v>9816.4648120117199</v>
      </c>
      <c r="M195" s="129">
        <v>8.0614135742180224</v>
      </c>
    </row>
    <row r="196" spans="1:13" ht="10.199999999999999" customHeight="1" x14ac:dyDescent="0.3">
      <c r="A196" s="2"/>
      <c r="B196" s="2"/>
      <c r="C196" s="2" t="s">
        <v>271</v>
      </c>
      <c r="D196" s="2"/>
      <c r="E196" s="122">
        <v>105</v>
      </c>
      <c r="F196" s="122">
        <v>0</v>
      </c>
      <c r="G196" s="124">
        <v>-105</v>
      </c>
      <c r="H196" s="122">
        <v>105</v>
      </c>
      <c r="I196" s="122">
        <v>0</v>
      </c>
      <c r="J196" s="122">
        <v>0</v>
      </c>
      <c r="K196" s="123">
        <v>-105</v>
      </c>
      <c r="L196" s="130">
        <v>105</v>
      </c>
      <c r="M196" s="129">
        <v>0</v>
      </c>
    </row>
    <row r="197" spans="1:13" ht="10.199999999999999" customHeight="1" x14ac:dyDescent="0.3">
      <c r="A197" s="2"/>
      <c r="B197" s="2"/>
      <c r="C197" s="2" t="s">
        <v>272</v>
      </c>
      <c r="D197" s="2"/>
      <c r="E197" s="122">
        <v>5518.65</v>
      </c>
      <c r="F197" s="122">
        <v>2110.3000000000002</v>
      </c>
      <c r="G197" s="124">
        <v>-3408.35</v>
      </c>
      <c r="H197" s="122">
        <v>7000.0000976562496</v>
      </c>
      <c r="I197" s="122">
        <v>2532.36</v>
      </c>
      <c r="J197" s="122">
        <v>1481.35009765625</v>
      </c>
      <c r="K197" s="123">
        <v>-4467.6400976562491</v>
      </c>
      <c r="L197" s="130">
        <v>7000.0000415039058</v>
      </c>
      <c r="M197" s="129">
        <v>-5.6152343859139364E-5</v>
      </c>
    </row>
    <row r="198" spans="1:13" ht="10.199999999999999" customHeight="1" x14ac:dyDescent="0.3">
      <c r="A198" s="2"/>
      <c r="B198" s="2"/>
      <c r="C198" s="2" t="s">
        <v>273</v>
      </c>
      <c r="D198" s="2"/>
      <c r="E198" s="122">
        <v>50000</v>
      </c>
      <c r="F198" s="122">
        <v>50000</v>
      </c>
      <c r="G198" s="124">
        <v>0</v>
      </c>
      <c r="H198" s="122">
        <v>60000</v>
      </c>
      <c r="I198" s="122">
        <v>60000</v>
      </c>
      <c r="J198" s="122">
        <v>10000</v>
      </c>
      <c r="K198" s="123">
        <v>0</v>
      </c>
      <c r="L198" s="130">
        <v>60000</v>
      </c>
      <c r="M198" s="129">
        <v>0</v>
      </c>
    </row>
    <row r="199" spans="1:13" ht="10.199999999999999" customHeight="1" x14ac:dyDescent="0.3">
      <c r="A199" s="2"/>
      <c r="B199" s="2"/>
      <c r="C199" s="41" t="s">
        <v>274</v>
      </c>
      <c r="D199" s="41"/>
      <c r="E199" s="125">
        <v>171368.68</v>
      </c>
      <c r="F199" s="125">
        <v>153364.70000000001</v>
      </c>
      <c r="G199" s="127">
        <v>-18003.979999999981</v>
      </c>
      <c r="H199" s="125">
        <v>223364.42511718749</v>
      </c>
      <c r="I199" s="125">
        <v>184037.64</v>
      </c>
      <c r="J199" s="125">
        <v>51995.7451171875</v>
      </c>
      <c r="K199" s="126">
        <v>-39326.785117187479</v>
      </c>
      <c r="L199" s="131">
        <v>215911.18681812286</v>
      </c>
      <c r="M199" s="132">
        <v>-7453.2382990646365</v>
      </c>
    </row>
    <row r="200" spans="1:13" ht="10.199999999999999" customHeight="1" x14ac:dyDescent="0.3">
      <c r="A200" s="2"/>
      <c r="B200" s="2" t="s">
        <v>40</v>
      </c>
      <c r="C200" s="2"/>
      <c r="D200" s="2"/>
      <c r="E200" s="122"/>
      <c r="F200" s="122"/>
      <c r="G200" s="124"/>
      <c r="H200" s="122"/>
      <c r="I200" s="122"/>
      <c r="J200" s="122"/>
      <c r="K200" s="123"/>
      <c r="L200" s="130"/>
      <c r="M200" s="129"/>
    </row>
    <row r="201" spans="1:13" ht="10.199999999999999" customHeight="1" x14ac:dyDescent="0.3">
      <c r="A201" s="2"/>
      <c r="B201" s="2"/>
      <c r="C201" s="2" t="s">
        <v>275</v>
      </c>
      <c r="D201" s="2"/>
      <c r="E201" s="122">
        <v>186259.7</v>
      </c>
      <c r="F201" s="122">
        <v>296093.2</v>
      </c>
      <c r="G201" s="124">
        <v>109833.5</v>
      </c>
      <c r="H201" s="122">
        <v>227999.99687500001</v>
      </c>
      <c r="I201" s="122">
        <v>355311.84</v>
      </c>
      <c r="J201" s="122">
        <v>41740.296875</v>
      </c>
      <c r="K201" s="123">
        <v>127311.84312500001</v>
      </c>
      <c r="L201" s="130">
        <v>227999.99589843751</v>
      </c>
      <c r="M201" s="129">
        <v>-9.765625E-4</v>
      </c>
    </row>
    <row r="202" spans="1:13" ht="10.199999999999999" customHeight="1" x14ac:dyDescent="0.3">
      <c r="A202" s="2"/>
      <c r="B202" s="2"/>
      <c r="C202" s="2" t="s">
        <v>276</v>
      </c>
      <c r="D202" s="2"/>
      <c r="E202" s="122">
        <v>2291.67</v>
      </c>
      <c r="F202" s="122">
        <v>0</v>
      </c>
      <c r="G202" s="124">
        <v>-2291.67</v>
      </c>
      <c r="H202" s="122">
        <v>2291.67</v>
      </c>
      <c r="I202" s="122">
        <v>0</v>
      </c>
      <c r="J202" s="122">
        <v>0</v>
      </c>
      <c r="K202" s="123">
        <v>-2291.67</v>
      </c>
      <c r="L202" s="130">
        <v>979.00002197358754</v>
      </c>
      <c r="M202" s="129">
        <v>-1312.6699780264125</v>
      </c>
    </row>
    <row r="203" spans="1:13" ht="10.199999999999999" customHeight="1" x14ac:dyDescent="0.3">
      <c r="A203" s="2"/>
      <c r="B203" s="2"/>
      <c r="C203" s="2" t="s">
        <v>277</v>
      </c>
      <c r="D203" s="2"/>
      <c r="E203" s="122">
        <v>8816</v>
      </c>
      <c r="F203" s="122">
        <v>4494.2</v>
      </c>
      <c r="G203" s="124">
        <v>-4321.8</v>
      </c>
      <c r="H203" s="122">
        <v>9000</v>
      </c>
      <c r="I203" s="122">
        <v>5393.04</v>
      </c>
      <c r="J203" s="122">
        <v>184</v>
      </c>
      <c r="K203" s="123">
        <v>-3606.96</v>
      </c>
      <c r="L203" s="130">
        <v>9000.0000610351563</v>
      </c>
      <c r="M203" s="129">
        <v>6.103515625E-5</v>
      </c>
    </row>
    <row r="204" spans="1:13" ht="10.199999999999999" customHeight="1" x14ac:dyDescent="0.3">
      <c r="A204" s="2"/>
      <c r="B204" s="2"/>
      <c r="C204" s="41" t="s">
        <v>278</v>
      </c>
      <c r="D204" s="41"/>
      <c r="E204" s="125">
        <v>197367.37000000002</v>
      </c>
      <c r="F204" s="125">
        <v>300587.40000000002</v>
      </c>
      <c r="G204" s="127">
        <v>103220.03</v>
      </c>
      <c r="H204" s="125">
        <v>239291.66687500002</v>
      </c>
      <c r="I204" s="125">
        <v>360704.88</v>
      </c>
      <c r="J204" s="125">
        <v>41924.296875</v>
      </c>
      <c r="K204" s="126">
        <v>121413.21312499998</v>
      </c>
      <c r="L204" s="131">
        <v>237978.99598144626</v>
      </c>
      <c r="M204" s="132">
        <v>-1312.6708935537563</v>
      </c>
    </row>
    <row r="205" spans="1:13" ht="10.199999999999999" customHeight="1" x14ac:dyDescent="0.3">
      <c r="A205" s="2"/>
      <c r="B205" s="41" t="s">
        <v>48</v>
      </c>
      <c r="C205" s="41"/>
      <c r="D205" s="41"/>
      <c r="E205" s="125">
        <v>3978916.0300000007</v>
      </c>
      <c r="F205" s="125">
        <v>4146108.5000000005</v>
      </c>
      <c r="G205" s="127">
        <v>167192.46999999974</v>
      </c>
      <c r="H205" s="125">
        <v>4816592.1642065728</v>
      </c>
      <c r="I205" s="125">
        <v>4975330.2</v>
      </c>
      <c r="J205" s="125">
        <v>-158738.03579342738</v>
      </c>
      <c r="K205" s="126">
        <v>158738.03579342738</v>
      </c>
      <c r="L205" s="131">
        <v>4825091.0362253422</v>
      </c>
      <c r="M205" s="132">
        <v>8498.872018770031</v>
      </c>
    </row>
    <row r="206" spans="1:13" ht="10.199999999999999" customHeight="1" x14ac:dyDescent="0.3">
      <c r="A206" s="41" t="s">
        <v>49</v>
      </c>
      <c r="B206" s="41"/>
      <c r="C206" s="41"/>
      <c r="D206" s="41"/>
      <c r="E206" s="125">
        <v>37174.859999999404</v>
      </c>
      <c r="F206" s="125">
        <v>-278245.74000000022</v>
      </c>
      <c r="G206" s="127">
        <v>315420.59999999963</v>
      </c>
      <c r="H206" s="125">
        <v>286124.62252194248</v>
      </c>
      <c r="I206" s="125">
        <v>-367953.75999999978</v>
      </c>
      <c r="J206" s="125">
        <v>248949.76252194308</v>
      </c>
      <c r="K206" s="126">
        <v>654078.38252194226</v>
      </c>
      <c r="L206" s="131">
        <v>251002.61025193799</v>
      </c>
      <c r="M206" s="132">
        <v>35122.012270004489</v>
      </c>
    </row>
    <row r="207" spans="1:13" ht="10.199999999999999" customHeight="1" x14ac:dyDescent="0.3">
      <c r="A207" s="2"/>
      <c r="B207" s="2"/>
      <c r="C207" s="2"/>
      <c r="D207" s="2"/>
      <c r="E207" s="122"/>
      <c r="F207" s="122"/>
      <c r="G207" s="124"/>
      <c r="H207" s="122"/>
      <c r="I207" s="122"/>
      <c r="J207" s="122"/>
      <c r="K207" s="123"/>
      <c r="L207" s="130"/>
      <c r="M207" s="129"/>
    </row>
    <row r="208" spans="1:13" ht="10.199999999999999" customHeight="1" x14ac:dyDescent="0.3">
      <c r="A208" s="41" t="s">
        <v>279</v>
      </c>
      <c r="B208" s="41"/>
      <c r="C208" s="118"/>
      <c r="D208" s="118"/>
      <c r="E208" s="119" t="s">
        <v>19</v>
      </c>
      <c r="F208" s="119" t="s">
        <v>20</v>
      </c>
      <c r="G208" s="121" t="s">
        <v>21</v>
      </c>
      <c r="H208" s="119" t="s">
        <v>22</v>
      </c>
      <c r="I208" s="119" t="s">
        <v>20</v>
      </c>
      <c r="J208" s="119" t="s">
        <v>23</v>
      </c>
      <c r="K208" s="120" t="s">
        <v>21</v>
      </c>
      <c r="L208" s="131" t="s">
        <v>93</v>
      </c>
      <c r="M208" s="132" t="s">
        <v>94</v>
      </c>
    </row>
    <row r="209" spans="1:13" ht="10.199999999999999" customHeight="1" x14ac:dyDescent="0.3">
      <c r="A209" s="2" t="s">
        <v>49</v>
      </c>
      <c r="B209" s="2"/>
      <c r="C209" s="2"/>
      <c r="D209" s="2"/>
      <c r="E209" s="122">
        <v>37174.859999999404</v>
      </c>
      <c r="F209" s="122">
        <v>-278245.74000000022</v>
      </c>
      <c r="G209" s="124">
        <v>315420.59999999963</v>
      </c>
      <c r="H209" s="122">
        <v>286124.62252194248</v>
      </c>
      <c r="I209" s="122">
        <v>-367953.75999999978</v>
      </c>
      <c r="J209" s="122">
        <v>248949.76252194308</v>
      </c>
      <c r="K209" s="123">
        <v>654078.38252194226</v>
      </c>
      <c r="L209" s="130">
        <v>251002.61025193799</v>
      </c>
      <c r="M209" s="129">
        <v>35122.012270004489</v>
      </c>
    </row>
    <row r="210" spans="1:13" ht="10.199999999999999" customHeight="1" x14ac:dyDescent="0.3">
      <c r="A210" s="41" t="s">
        <v>50</v>
      </c>
      <c r="B210" s="41"/>
      <c r="C210" s="41"/>
      <c r="D210" s="41"/>
      <c r="E210" s="125"/>
      <c r="F210" s="125"/>
      <c r="G210" s="127"/>
      <c r="H210" s="125"/>
      <c r="I210" s="125"/>
      <c r="J210" s="125"/>
      <c r="K210" s="126"/>
      <c r="L210" s="131"/>
      <c r="M210" s="132"/>
    </row>
    <row r="211" spans="1:13" ht="10.199999999999999" customHeight="1" x14ac:dyDescent="0.3">
      <c r="A211" s="2"/>
      <c r="B211" s="2" t="s">
        <v>280</v>
      </c>
      <c r="C211" s="2"/>
      <c r="D211" s="2"/>
      <c r="E211" s="122"/>
      <c r="F211" s="122"/>
      <c r="G211" s="124"/>
      <c r="H211" s="122"/>
      <c r="I211" s="122"/>
      <c r="J211" s="122"/>
      <c r="K211" s="123"/>
      <c r="L211" s="130"/>
      <c r="M211" s="129"/>
    </row>
    <row r="212" spans="1:13" ht="10.199999999999999" customHeight="1" x14ac:dyDescent="0.3">
      <c r="A212" s="2"/>
      <c r="B212" s="2"/>
      <c r="C212" s="2" t="s">
        <v>281</v>
      </c>
      <c r="D212" s="2"/>
      <c r="E212" s="122">
        <v>0</v>
      </c>
      <c r="F212" s="122">
        <v>0</v>
      </c>
      <c r="G212" s="124">
        <v>0</v>
      </c>
      <c r="H212" s="122">
        <v>0</v>
      </c>
      <c r="I212" s="122">
        <v>0</v>
      </c>
      <c r="J212" s="122">
        <v>0</v>
      </c>
      <c r="K212" s="123">
        <v>0</v>
      </c>
      <c r="L212" s="130">
        <v>0</v>
      </c>
      <c r="M212" s="129">
        <v>0</v>
      </c>
    </row>
    <row r="213" spans="1:13" ht="10.199999999999999" customHeight="1" x14ac:dyDescent="0.3">
      <c r="A213" s="2"/>
      <c r="B213" s="2"/>
      <c r="C213" s="2" t="s">
        <v>282</v>
      </c>
      <c r="D213" s="2"/>
      <c r="E213" s="122">
        <v>-10767.53</v>
      </c>
      <c r="F213" s="122">
        <v>0</v>
      </c>
      <c r="G213" s="124">
        <v>-10767.53</v>
      </c>
      <c r="H213" s="122">
        <v>2.7343750116415322E-4</v>
      </c>
      <c r="I213" s="122">
        <v>0</v>
      </c>
      <c r="J213" s="122">
        <v>10767.530273437502</v>
      </c>
      <c r="K213" s="123">
        <v>2.7343750116415322E-4</v>
      </c>
      <c r="L213" s="130">
        <v>5.6640625007275958E-4</v>
      </c>
      <c r="M213" s="129">
        <v>-2.9296874890860636E-4</v>
      </c>
    </row>
    <row r="214" spans="1:13" ht="10.199999999999999" customHeight="1" x14ac:dyDescent="0.3">
      <c r="A214" s="2"/>
      <c r="B214" s="2"/>
      <c r="C214" s="2" t="s">
        <v>283</v>
      </c>
      <c r="D214" s="2"/>
      <c r="E214" s="122">
        <v>704.95</v>
      </c>
      <c r="F214" s="122">
        <v>0</v>
      </c>
      <c r="G214" s="124">
        <v>704.95</v>
      </c>
      <c r="H214" s="122">
        <v>-1.2207031204525265E-5</v>
      </c>
      <c r="I214" s="122">
        <v>0</v>
      </c>
      <c r="J214" s="122">
        <v>-704.95001220703125</v>
      </c>
      <c r="K214" s="123">
        <v>-1.2207031204525265E-5</v>
      </c>
      <c r="L214" s="130">
        <v>-1.2207031204525265E-5</v>
      </c>
      <c r="M214" s="129">
        <v>0</v>
      </c>
    </row>
    <row r="215" spans="1:13" ht="10.199999999999999" customHeight="1" x14ac:dyDescent="0.3">
      <c r="A215" s="2"/>
      <c r="B215" s="2"/>
      <c r="C215" s="2" t="s">
        <v>284</v>
      </c>
      <c r="D215" s="2"/>
      <c r="E215" s="122">
        <v>306</v>
      </c>
      <c r="F215" s="122">
        <v>0</v>
      </c>
      <c r="G215" s="124">
        <v>306</v>
      </c>
      <c r="H215" s="122">
        <v>0</v>
      </c>
      <c r="I215" s="122">
        <v>0</v>
      </c>
      <c r="J215" s="122">
        <v>-306</v>
      </c>
      <c r="K215" s="123">
        <v>0</v>
      </c>
      <c r="L215" s="130">
        <v>-1.3732910076669214E-5</v>
      </c>
      <c r="M215" s="129">
        <v>1.3732910076669214E-5</v>
      </c>
    </row>
    <row r="216" spans="1:13" ht="10.199999999999999" customHeight="1" x14ac:dyDescent="0.3">
      <c r="A216" s="2"/>
      <c r="B216" s="2"/>
      <c r="C216" s="2" t="s">
        <v>285</v>
      </c>
      <c r="D216" s="2"/>
      <c r="E216" s="122">
        <v>1550.76</v>
      </c>
      <c r="F216" s="122">
        <v>0</v>
      </c>
      <c r="G216" s="124">
        <v>1550.76</v>
      </c>
      <c r="H216" s="122">
        <v>-9.765625009094947E-6</v>
      </c>
      <c r="I216" s="122">
        <v>0</v>
      </c>
      <c r="J216" s="122">
        <v>-1550.760009765625</v>
      </c>
      <c r="K216" s="123">
        <v>-9.765625009094947E-6</v>
      </c>
      <c r="L216" s="130">
        <v>8.4228515561335371E-5</v>
      </c>
      <c r="M216" s="129">
        <v>-9.3994140570430318E-5</v>
      </c>
    </row>
    <row r="217" spans="1:13" ht="10.199999999999999" customHeight="1" x14ac:dyDescent="0.3">
      <c r="A217" s="2"/>
      <c r="B217" s="2"/>
      <c r="C217" s="2" t="s">
        <v>286</v>
      </c>
      <c r="D217" s="2"/>
      <c r="E217" s="122">
        <v>-4697.95</v>
      </c>
      <c r="F217" s="122">
        <v>0</v>
      </c>
      <c r="G217" s="124">
        <v>-4697.95</v>
      </c>
      <c r="H217" s="122">
        <v>1.9531250018189894E-4</v>
      </c>
      <c r="I217" s="122">
        <v>0</v>
      </c>
      <c r="J217" s="122">
        <v>4697.9501953125</v>
      </c>
      <c r="K217" s="123">
        <v>1.9531250018189894E-4</v>
      </c>
      <c r="L217" s="130">
        <v>2.3437500021827873E-4</v>
      </c>
      <c r="M217" s="129">
        <v>-3.9062500036379788E-5</v>
      </c>
    </row>
    <row r="218" spans="1:13" ht="10.199999999999999" customHeight="1" x14ac:dyDescent="0.3">
      <c r="A218" s="2"/>
      <c r="B218" s="2"/>
      <c r="C218" s="41" t="s">
        <v>287</v>
      </c>
      <c r="D218" s="41"/>
      <c r="E218" s="125">
        <v>-12903.77</v>
      </c>
      <c r="F218" s="125">
        <v>0</v>
      </c>
      <c r="G218" s="127">
        <v>-12903.77</v>
      </c>
      <c r="H218" s="125">
        <v>4.4677734513243195E-4</v>
      </c>
      <c r="I218" s="125">
        <v>0</v>
      </c>
      <c r="J218" s="125">
        <v>12903.770446777346</v>
      </c>
      <c r="K218" s="126">
        <v>4.4677734513243195E-4</v>
      </c>
      <c r="L218" s="131">
        <v>8.590698245711792E-4</v>
      </c>
      <c r="M218" s="132">
        <v>-4.1229247943874725E-4</v>
      </c>
    </row>
    <row r="219" spans="1:13" ht="10.199999999999999" customHeight="1" x14ac:dyDescent="0.3">
      <c r="A219" s="2"/>
      <c r="B219" s="2" t="s">
        <v>288</v>
      </c>
      <c r="C219" s="2"/>
      <c r="D219" s="2"/>
      <c r="E219" s="122"/>
      <c r="F219" s="122"/>
      <c r="G219" s="124"/>
      <c r="H219" s="122"/>
      <c r="I219" s="122"/>
      <c r="J219" s="122"/>
      <c r="K219" s="123"/>
      <c r="L219" s="130"/>
      <c r="M219" s="129"/>
    </row>
    <row r="220" spans="1:13" ht="10.199999999999999" customHeight="1" x14ac:dyDescent="0.3">
      <c r="A220" s="2"/>
      <c r="B220" s="2"/>
      <c r="C220" s="2" t="s">
        <v>289</v>
      </c>
      <c r="D220" s="2"/>
      <c r="E220" s="122">
        <v>0</v>
      </c>
      <c r="F220" s="122">
        <v>0</v>
      </c>
      <c r="G220" s="124">
        <v>0</v>
      </c>
      <c r="H220" s="122">
        <v>0</v>
      </c>
      <c r="I220" s="122">
        <v>0</v>
      </c>
      <c r="J220" s="122">
        <v>0</v>
      </c>
      <c r="K220" s="123">
        <v>0</v>
      </c>
      <c r="L220" s="130">
        <v>0</v>
      </c>
      <c r="M220" s="129">
        <v>0</v>
      </c>
    </row>
    <row r="221" spans="1:13" ht="10.199999999999999" customHeight="1" x14ac:dyDescent="0.3">
      <c r="A221" s="2"/>
      <c r="B221" s="2"/>
      <c r="C221" s="41" t="s">
        <v>290</v>
      </c>
      <c r="D221" s="41"/>
      <c r="E221" s="125">
        <v>0</v>
      </c>
      <c r="F221" s="125">
        <v>0</v>
      </c>
      <c r="G221" s="127">
        <v>0</v>
      </c>
      <c r="H221" s="125">
        <v>0</v>
      </c>
      <c r="I221" s="125">
        <v>0</v>
      </c>
      <c r="J221" s="125">
        <v>0</v>
      </c>
      <c r="K221" s="126">
        <v>0</v>
      </c>
      <c r="L221" s="131">
        <v>0</v>
      </c>
      <c r="M221" s="132">
        <v>0</v>
      </c>
    </row>
    <row r="222" spans="1:13" ht="10.199999999999999" customHeight="1" x14ac:dyDescent="0.3">
      <c r="A222" s="2"/>
      <c r="B222" s="41" t="s">
        <v>291</v>
      </c>
      <c r="C222" s="41"/>
      <c r="D222" s="41"/>
      <c r="E222" s="125">
        <v>-12903.77</v>
      </c>
      <c r="F222" s="125">
        <v>0</v>
      </c>
      <c r="G222" s="127">
        <v>-12903.77</v>
      </c>
      <c r="H222" s="125">
        <v>4.4677734513243195E-4</v>
      </c>
      <c r="I222" s="125">
        <v>0</v>
      </c>
      <c r="J222" s="125">
        <v>12903.770446777346</v>
      </c>
      <c r="K222" s="126">
        <v>4.4677734513243195E-4</v>
      </c>
      <c r="L222" s="131">
        <v>8.590698245711792E-4</v>
      </c>
      <c r="M222" s="132">
        <v>-4.1229247943874725E-4</v>
      </c>
    </row>
    <row r="223" spans="1:13" ht="10.199999999999999" customHeight="1" x14ac:dyDescent="0.3">
      <c r="A223" s="41" t="s">
        <v>51</v>
      </c>
      <c r="B223" s="41"/>
      <c r="C223" s="41"/>
      <c r="D223" s="41"/>
      <c r="E223" s="125">
        <v>24271.089999999404</v>
      </c>
      <c r="F223" s="125">
        <v>-278245.74000000022</v>
      </c>
      <c r="G223" s="127">
        <v>302516.82999999961</v>
      </c>
      <c r="H223" s="125">
        <v>286124.62296871981</v>
      </c>
      <c r="I223" s="125">
        <v>-367953.75999999978</v>
      </c>
      <c r="J223" s="125">
        <v>261853.53296872039</v>
      </c>
      <c r="K223" s="126">
        <v>654078.38296871958</v>
      </c>
      <c r="L223" s="131">
        <v>251002.61111100781</v>
      </c>
      <c r="M223" s="132">
        <v>35122.011857712001</v>
      </c>
    </row>
    <row r="224" spans="1:13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2">
    <mergeCell ref="E5:G5"/>
    <mergeCell ref="L5:M5"/>
  </mergeCells>
  <conditionalFormatting sqref="K6">
    <cfRule type="dataBar" priority="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{A9548CD2-40F1-4267-A661-8A3E133D8B5B}</x14:id>
        </ext>
      </extLst>
    </cfRule>
  </conditionalFormatting>
  <conditionalFormatting sqref="K6">
    <cfRule type="dataBar" priority="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{8F55A4F9-97A8-4BC6-A30C-07FB0CA886B6}</x14:id>
        </ext>
      </extLst>
    </cfRule>
  </conditionalFormatting>
  <conditionalFormatting sqref="K6">
    <cfRule type="dataBar" priority="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{95B37692-EC1E-4BE0-974B-FAE28F955D15}</x14:id>
        </ext>
      </extLst>
    </cfRule>
  </conditionalFormatting>
  <conditionalFormatting sqref="K6">
    <cfRule type="dataBar" priority="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{07073B7C-BF1F-4E2C-B263-61840716710E}</x14:id>
        </ext>
      </extLst>
    </cfRule>
  </conditionalFormatting>
  <conditionalFormatting sqref="K6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{BB521FDE-34A6-4863-9701-9B89C6607068}</x14:id>
        </ext>
      </extLst>
    </cfRule>
  </conditionalFormatting>
  <conditionalFormatting sqref="K6">
    <cfRule type="dataBar" priority="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{CAC11A60-B6C2-4533-B12E-4B21E5A4B1BA}</x14:id>
        </ext>
      </extLst>
    </cfRule>
  </conditionalFormatting>
  <conditionalFormatting sqref="K6">
    <cfRule type="dataBar" priority="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{398EFB86-9850-45B9-B770-5D7ABC347A49}</x14:id>
        </ext>
      </extLst>
    </cfRule>
  </conditionalFormatting>
  <conditionalFormatting sqref="K6">
    <cfRule type="dataBar" priority="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{CD6AA342-97AE-4EEB-AC7C-2CC789979E82}</x14:id>
        </ext>
      </extLst>
    </cfRule>
  </conditionalFormatting>
  <conditionalFormatting sqref="K6">
    <cfRule type="dataBar" priority="1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{A230DB41-979A-4F49-9110-6B00F96B3A2E}</x14:id>
        </ext>
      </extLst>
    </cfRule>
  </conditionalFormatting>
  <conditionalFormatting sqref="K6">
    <cfRule type="dataBar" priority="1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{36BCC872-7410-4E3D-A626-B28C86148EE6}</x14:id>
        </ext>
      </extLst>
    </cfRule>
  </conditionalFormatting>
  <conditionalFormatting sqref="K6">
    <cfRule type="dataBar" priority="1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{0D207539-3AA1-405F-A16E-6B275BE0765B}</x14:id>
        </ext>
      </extLst>
    </cfRule>
  </conditionalFormatting>
  <conditionalFormatting sqref="K6">
    <cfRule type="dataBar" priority="1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{2BF15D2C-E826-4FE9-89B0-2CACBAC86B33}</x14:id>
        </ext>
      </extLst>
    </cfRule>
  </conditionalFormatting>
  <conditionalFormatting sqref="K6">
    <cfRule type="dataBar" priority="1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{DC932291-F280-483E-9378-FBB352F56F24}</x14:id>
        </ext>
      </extLst>
    </cfRule>
  </conditionalFormatting>
  <conditionalFormatting sqref="K6">
    <cfRule type="dataBar" priority="1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{3B5E012A-0992-44BA-8955-8BA0CE8FA4DA}</x14:id>
        </ext>
      </extLst>
    </cfRule>
  </conditionalFormatting>
  <conditionalFormatting sqref="K6">
    <cfRule type="dataBar" priority="1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{B09AA955-4D69-4636-9551-4D98ACF7674C}</x14:id>
        </ext>
      </extLst>
    </cfRule>
  </conditionalFormatting>
  <conditionalFormatting sqref="K6">
    <cfRule type="dataBar" priority="1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{66F5DB55-39C8-46FD-A926-51BD7C77C87D}</x14:id>
        </ext>
      </extLst>
    </cfRule>
  </conditionalFormatting>
  <conditionalFormatting sqref="K6">
    <cfRule type="dataBar" priority="1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{D680B497-A910-4746-B8FF-A2057DC11580}</x14:id>
        </ext>
      </extLst>
    </cfRule>
  </conditionalFormatting>
  <conditionalFormatting sqref="K6">
    <cfRule type="dataBar" priority="1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{07FA1991-D2C6-4693-9048-9654A1B2EA7F}</x14:id>
        </ext>
      </extLst>
    </cfRule>
  </conditionalFormatting>
  <conditionalFormatting sqref="K6">
    <cfRule type="dataBar" priority="2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{6767FF31-BF18-498E-9771-27A13C014674}</x14:id>
        </ext>
      </extLst>
    </cfRule>
  </conditionalFormatting>
  <conditionalFormatting sqref="K6">
    <cfRule type="dataBar" priority="2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{790787A2-E864-4F41-AE30-664AE8276B74}</x14:id>
        </ext>
      </extLst>
    </cfRule>
    <cfRule type="dataBar" priority="2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{EE0D0F85-AA57-4B05-9E8A-F18624AD1ADD}</x14:id>
        </ext>
      </extLst>
    </cfRule>
  </conditionalFormatting>
  <conditionalFormatting sqref="K6">
    <cfRule type="dataBar" priority="2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{DA6086EC-5CA2-48E5-BAE8-C8096DF92188}</x14:id>
        </ext>
      </extLst>
    </cfRule>
  </conditionalFormatting>
  <conditionalFormatting sqref="K6">
    <cfRule type="dataBar" priority="2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{C87EEB33-E8D4-4B54-9BE6-A6544576A533}</x14:id>
        </ext>
      </extLst>
    </cfRule>
  </conditionalFormatting>
  <conditionalFormatting sqref="K6">
    <cfRule type="dataBar" priority="2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{A25082BA-56C0-44F6-973A-4A9BB40DD8C8}</x14:id>
        </ext>
      </extLst>
    </cfRule>
  </conditionalFormatting>
  <conditionalFormatting sqref="K6">
    <cfRule type="dataBar" priority="2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{5370463D-33FA-436E-A010-26902DBEC114}</x14:id>
        </ext>
      </extLst>
    </cfRule>
  </conditionalFormatting>
  <conditionalFormatting sqref="K6">
    <cfRule type="dataBar" priority="2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{EF06C495-06A6-4D44-92E7-78837AC872E7}</x14:id>
        </ext>
      </extLst>
    </cfRule>
  </conditionalFormatting>
  <conditionalFormatting sqref="K6">
    <cfRule type="dataBar" priority="2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{4BD5112B-0A4A-41E9-BCFF-8CE2EF21CE9E}</x14:id>
        </ext>
      </extLst>
    </cfRule>
  </conditionalFormatting>
  <conditionalFormatting sqref="K6">
    <cfRule type="dataBar" priority="2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{47E38CF1-42C5-4D29-BF5A-F45D06B83E68}</x14:id>
        </ext>
      </extLst>
    </cfRule>
  </conditionalFormatting>
  <conditionalFormatting sqref="K6">
    <cfRule type="dataBar" priority="3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{077BCC06-09AE-4CAC-B78B-70FEB29AF74C}</x14:id>
        </ext>
      </extLst>
    </cfRule>
  </conditionalFormatting>
  <conditionalFormatting sqref="K6">
    <cfRule type="dataBar" priority="3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{E3EB58B7-DAA6-4F33-8F77-8CA9ECF5B617}</x14:id>
        </ext>
      </extLst>
    </cfRule>
  </conditionalFormatting>
  <conditionalFormatting sqref="K6">
    <cfRule type="dataBar" priority="3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{6628D6CC-258F-477D-95AC-4CE140A0243D}</x14:id>
        </ext>
      </extLst>
    </cfRule>
  </conditionalFormatting>
  <conditionalFormatting sqref="K6">
    <cfRule type="dataBar" priority="3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{F2CFDEFF-C55D-4EB6-91E5-C8F154E9AD67}</x14:id>
        </ext>
      </extLst>
    </cfRule>
  </conditionalFormatting>
  <conditionalFormatting sqref="K6">
    <cfRule type="dataBar" priority="3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{ABD3A37F-A7DE-4F43-B74C-903A8C0B73AC}</x14:id>
        </ext>
      </extLst>
    </cfRule>
  </conditionalFormatting>
  <conditionalFormatting sqref="K6">
    <cfRule type="dataBar" priority="3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{01471E60-F6DC-4BFB-8173-322B496EA1E2}</x14:id>
        </ext>
      </extLst>
    </cfRule>
  </conditionalFormatting>
  <conditionalFormatting sqref="K6">
    <cfRule type="dataBar" priority="3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{BE24115A-D15E-4E19-8E59-A6B3DBCF13B4}</x14:id>
        </ext>
      </extLst>
    </cfRule>
  </conditionalFormatting>
  <conditionalFormatting sqref="K6">
    <cfRule type="dataBar" priority="3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{978FD194-E2DD-474F-92ED-2FD74D7B8B42}</x14:id>
        </ext>
      </extLst>
    </cfRule>
  </conditionalFormatting>
  <conditionalFormatting sqref="K6">
    <cfRule type="dataBar" priority="3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{73FCE7A0-A9CB-4879-96A0-3A4502DBF344}</x14:id>
        </ext>
      </extLst>
    </cfRule>
  </conditionalFormatting>
  <conditionalFormatting sqref="K6">
    <cfRule type="dataBar" priority="3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{8E731837-4E00-4DCD-8051-59F8E1D271D7}</x14:id>
        </ext>
      </extLst>
    </cfRule>
  </conditionalFormatting>
  <conditionalFormatting sqref="K6">
    <cfRule type="dataBar" priority="4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{E25DDD31-EE3A-4CA7-9051-8DBD067A698C}</x14:id>
        </ext>
      </extLst>
    </cfRule>
  </conditionalFormatting>
  <conditionalFormatting sqref="K6">
    <cfRule type="dataBar" priority="4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{F9B15108-652F-45B6-9904-FCBDC06FA5BF}</x14:id>
        </ext>
      </extLst>
    </cfRule>
  </conditionalFormatting>
  <conditionalFormatting sqref="K6">
    <cfRule type="dataBar" priority="4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{15615A27-52A1-4EEC-A14C-A45D7A52E06F}</x14:id>
        </ext>
      </extLst>
    </cfRule>
  </conditionalFormatting>
  <conditionalFormatting sqref="K6">
    <cfRule type="dataBar" priority="4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{5231E973-BDC2-49B4-971A-12F225F8F1E8}</x14:id>
        </ext>
      </extLst>
    </cfRule>
  </conditionalFormatting>
  <conditionalFormatting sqref="K6">
    <cfRule type="dataBar" priority="4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{29ED9570-81AF-49C0-9EEA-EC9EC80683B5}</x14:id>
        </ext>
      </extLst>
    </cfRule>
  </conditionalFormatting>
  <conditionalFormatting sqref="K6">
    <cfRule type="dataBar" priority="4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{467CF8D3-BDC8-4FD4-BB0B-4FEDF1FD6876}</x14:id>
        </ext>
      </extLst>
    </cfRule>
  </conditionalFormatting>
  <conditionalFormatting sqref="K6">
    <cfRule type="dataBar" priority="4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{A96750AF-F7DB-4432-9146-787BBA1CF903}</x14:id>
        </ext>
      </extLst>
    </cfRule>
  </conditionalFormatting>
  <conditionalFormatting sqref="K6">
    <cfRule type="dataBar" priority="4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{813515BE-5E8B-4687-8E7C-901DF556DD74}</x14:id>
        </ext>
      </extLst>
    </cfRule>
  </conditionalFormatting>
  <conditionalFormatting sqref="K6">
    <cfRule type="dataBar" priority="4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{79A60E14-B6EB-4B64-9A14-6484C3608911}</x14:id>
        </ext>
      </extLst>
    </cfRule>
  </conditionalFormatting>
  <conditionalFormatting sqref="K6">
    <cfRule type="dataBar" priority="49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{835C2F41-5F2D-4E85-AC4B-4348C93405DB}</x14:id>
        </ext>
      </extLst>
    </cfRule>
  </conditionalFormatting>
  <conditionalFormatting sqref="K6">
    <cfRule type="dataBar" priority="50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{C563C9D4-AB1F-4136-A001-DA4D20EBBC75}</x14:id>
        </ext>
      </extLst>
    </cfRule>
  </conditionalFormatting>
  <conditionalFormatting sqref="K6">
    <cfRule type="dataBar" priority="5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{E65718BD-5B74-4B73-97CE-6BE45596FFAF}</x14:id>
        </ext>
      </extLst>
    </cfRule>
  </conditionalFormatting>
  <conditionalFormatting sqref="K6">
    <cfRule type="dataBar" priority="52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{B7F32A1B-DBC3-45B7-ABCD-D02B7EE85D04}</x14:id>
        </ext>
      </extLst>
    </cfRule>
  </conditionalFormatting>
  <conditionalFormatting sqref="K6">
    <cfRule type="dataBar" priority="53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{65FCBF56-5888-4483-9E5D-2928CC5DA8FF}</x14:id>
        </ext>
      </extLst>
    </cfRule>
  </conditionalFormatting>
  <conditionalFormatting sqref="K6">
    <cfRule type="dataBar" priority="54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{33B49E9D-2F5F-4E7A-B710-FAE58AE79D68}</x14:id>
        </ext>
      </extLst>
    </cfRule>
  </conditionalFormatting>
  <conditionalFormatting sqref="K6">
    <cfRule type="dataBar" priority="55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{B67F81BA-07B7-4655-A0A5-D4659848AF8A}</x14:id>
        </ext>
      </extLst>
    </cfRule>
  </conditionalFormatting>
  <conditionalFormatting sqref="K6">
    <cfRule type="dataBar" priority="5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{A50CC193-5749-468C-8DBF-1C1A1A4A791C}</x14:id>
        </ext>
      </extLst>
    </cfRule>
  </conditionalFormatting>
  <conditionalFormatting sqref="K6">
    <cfRule type="dataBar" priority="57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{A679FEF9-A64C-44A5-8A6E-64A3A298ABC6}</x14:id>
        </ext>
      </extLst>
    </cfRule>
  </conditionalFormatting>
  <conditionalFormatting sqref="K6">
    <cfRule type="dataBar" priority="58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{C58F8ED0-B0CF-4E66-91CF-15B86DECB66A}</x14:id>
        </ext>
      </extLst>
    </cfRule>
  </conditionalFormatting>
  <conditionalFormatting sqref="M9">
    <cfRule type="expression" dxfId="696" priority="64" stopIfTrue="1">
      <formula>AND(NOT(ISBLANK(#REF!)),ABS(M9)&gt;PreviousMonthMinimumDiff)</formula>
    </cfRule>
    <cfRule type="expression" dxfId="695" priority="65" stopIfTrue="1">
      <formula>AND(ISBLANK(#REF!),ABS(M9)&gt;PreviousMonthMinimumDiff)</formula>
    </cfRule>
  </conditionalFormatting>
  <conditionalFormatting sqref="M12">
    <cfRule type="expression" dxfId="694" priority="71" stopIfTrue="1">
      <formula>AND(NOT(ISBLANK(#REF!)),ABS(M12)&gt;PreviousMonthMinimumDiff)</formula>
    </cfRule>
    <cfRule type="expression" dxfId="693" priority="72" stopIfTrue="1">
      <formula>AND(ISBLANK(#REF!),ABS(M12)&gt;PreviousMonthMinimumDiff)</formula>
    </cfRule>
  </conditionalFormatting>
  <conditionalFormatting sqref="M13">
    <cfRule type="expression" dxfId="692" priority="78" stopIfTrue="1">
      <formula>AND(NOT(ISBLANK(#REF!)),ABS(M13)&gt;PreviousMonthMinimumDiff)</formula>
    </cfRule>
    <cfRule type="expression" dxfId="691" priority="79" stopIfTrue="1">
      <formula>AND(ISBLANK(#REF!),ABS(M13)&gt;PreviousMonthMinimumDiff)</formula>
    </cfRule>
  </conditionalFormatting>
  <conditionalFormatting sqref="M14">
    <cfRule type="expression" dxfId="690" priority="85" stopIfTrue="1">
      <formula>AND(NOT(ISBLANK(#REF!)),ABS(M14)&gt;PreviousMonthMinimumDiff)</formula>
    </cfRule>
    <cfRule type="expression" dxfId="689" priority="86" stopIfTrue="1">
      <formula>AND(ISBLANK(#REF!),ABS(M14)&gt;PreviousMonthMinimumDiff)</formula>
    </cfRule>
  </conditionalFormatting>
  <conditionalFormatting sqref="M15">
    <cfRule type="expression" dxfId="688" priority="92" stopIfTrue="1">
      <formula>AND(NOT(ISBLANK(#REF!)),ABS(M15)&gt;PreviousMonthMinimumDiff)</formula>
    </cfRule>
  </conditionalFormatting>
  <conditionalFormatting sqref="M15">
    <cfRule type="expression" dxfId="687" priority="93" stopIfTrue="1">
      <formula>AND(ISBLANK(#REF!),ABS(M15)&gt;PreviousMonthMinimumDiff)</formula>
    </cfRule>
  </conditionalFormatting>
  <conditionalFormatting sqref="M16">
    <cfRule type="expression" dxfId="686" priority="99" stopIfTrue="1">
      <formula>AND(NOT(ISBLANK(#REF!)),ABS(M16)&gt;PreviousMonthMinimumDiff)</formula>
    </cfRule>
  </conditionalFormatting>
  <conditionalFormatting sqref="M16">
    <cfRule type="expression" dxfId="685" priority="100" stopIfTrue="1">
      <formula>AND(ISBLANK(#REF!),ABS(M16)&gt;PreviousMonthMinimumDiff)</formula>
    </cfRule>
  </conditionalFormatting>
  <conditionalFormatting sqref="M19">
    <cfRule type="expression" dxfId="684" priority="106" stopIfTrue="1">
      <formula>AND(NOT(ISBLANK(#REF!)),ABS(M19)&gt;PreviousMonthMinimumDiff)</formula>
    </cfRule>
  </conditionalFormatting>
  <conditionalFormatting sqref="M19">
    <cfRule type="expression" dxfId="683" priority="107" stopIfTrue="1">
      <formula>AND(ISBLANK(#REF!),ABS(M19)&gt;PreviousMonthMinimumDiff)</formula>
    </cfRule>
  </conditionalFormatting>
  <conditionalFormatting sqref="M20">
    <cfRule type="expression" dxfId="682" priority="113" stopIfTrue="1">
      <formula>AND(NOT(ISBLANK(#REF!)),ABS(M20)&gt;PreviousMonthMinimumDiff)</formula>
    </cfRule>
  </conditionalFormatting>
  <conditionalFormatting sqref="M20">
    <cfRule type="expression" dxfId="681" priority="114" stopIfTrue="1">
      <formula>AND(ISBLANK(#REF!),ABS(M20)&gt;PreviousMonthMinimumDiff)</formula>
    </cfRule>
  </conditionalFormatting>
  <conditionalFormatting sqref="M21">
    <cfRule type="expression" dxfId="680" priority="120" stopIfTrue="1">
      <formula>AND(NOT(ISBLANK(#REF!)),ABS(M21)&gt;PreviousMonthMinimumDiff)</formula>
    </cfRule>
  </conditionalFormatting>
  <conditionalFormatting sqref="M21">
    <cfRule type="expression" dxfId="679" priority="121" stopIfTrue="1">
      <formula>AND(ISBLANK(#REF!),ABS(M21)&gt;PreviousMonthMinimumDiff)</formula>
    </cfRule>
  </conditionalFormatting>
  <conditionalFormatting sqref="M22">
    <cfRule type="expression" dxfId="678" priority="127" stopIfTrue="1">
      <formula>AND(NOT(ISBLANK(#REF!)),ABS(M22)&gt;PreviousMonthMinimumDiff)</formula>
    </cfRule>
  </conditionalFormatting>
  <conditionalFormatting sqref="M22">
    <cfRule type="expression" dxfId="677" priority="128" stopIfTrue="1">
      <formula>AND(ISBLANK(#REF!),ABS(M22)&gt;PreviousMonthMinimumDiff)</formula>
    </cfRule>
  </conditionalFormatting>
  <conditionalFormatting sqref="M23">
    <cfRule type="expression" dxfId="676" priority="134" stopIfTrue="1">
      <formula>AND(NOT(ISBLANK(#REF!)),ABS(M23)&gt;PreviousMonthMinimumDiff)</formula>
    </cfRule>
  </conditionalFormatting>
  <conditionalFormatting sqref="M23">
    <cfRule type="expression" dxfId="675" priority="135" stopIfTrue="1">
      <formula>AND(ISBLANK(#REF!),ABS(M23)&gt;PreviousMonthMinimumDiff)</formula>
    </cfRule>
  </conditionalFormatting>
  <conditionalFormatting sqref="M24">
    <cfRule type="expression" dxfId="674" priority="141" stopIfTrue="1">
      <formula>AND(NOT(ISBLANK(#REF!)),ABS(M24)&gt;PreviousMonthMinimumDiff)</formula>
    </cfRule>
  </conditionalFormatting>
  <conditionalFormatting sqref="M24">
    <cfRule type="expression" dxfId="673" priority="142" stopIfTrue="1">
      <formula>AND(ISBLANK(#REF!),ABS(M24)&gt;PreviousMonthMinimumDiff)</formula>
    </cfRule>
  </conditionalFormatting>
  <conditionalFormatting sqref="M25">
    <cfRule type="expression" dxfId="672" priority="148" stopIfTrue="1">
      <formula>AND(NOT(ISBLANK(#REF!)),ABS(M25)&gt;PreviousMonthMinimumDiff)</formula>
    </cfRule>
  </conditionalFormatting>
  <conditionalFormatting sqref="M25">
    <cfRule type="expression" dxfId="671" priority="149" stopIfTrue="1">
      <formula>AND(ISBLANK(#REF!),ABS(M25)&gt;PreviousMonthMinimumDiff)</formula>
    </cfRule>
  </conditionalFormatting>
  <conditionalFormatting sqref="M26">
    <cfRule type="expression" dxfId="670" priority="155" stopIfTrue="1">
      <formula>AND(NOT(ISBLANK(#REF!)),ABS(M26)&gt;PreviousMonthMinimumDiff)</formula>
    </cfRule>
  </conditionalFormatting>
  <conditionalFormatting sqref="M26">
    <cfRule type="expression" dxfId="669" priority="156" stopIfTrue="1">
      <formula>AND(ISBLANK(#REF!),ABS(M26)&gt;PreviousMonthMinimumDiff)</formula>
    </cfRule>
  </conditionalFormatting>
  <conditionalFormatting sqref="M27">
    <cfRule type="expression" dxfId="668" priority="162" stopIfTrue="1">
      <formula>AND(NOT(ISBLANK(#REF!)),ABS(M27)&gt;PreviousMonthMinimumDiff)</formula>
    </cfRule>
  </conditionalFormatting>
  <conditionalFormatting sqref="M27">
    <cfRule type="expression" dxfId="667" priority="163" stopIfTrue="1">
      <formula>AND(ISBLANK(#REF!),ABS(M27)&gt;PreviousMonthMinimumDiff)</formula>
    </cfRule>
  </conditionalFormatting>
  <conditionalFormatting sqref="M28">
    <cfRule type="expression" dxfId="666" priority="169" stopIfTrue="1">
      <formula>AND(NOT(ISBLANK(#REF!)),ABS(M28)&gt;PreviousMonthMinimumDiff)</formula>
    </cfRule>
  </conditionalFormatting>
  <conditionalFormatting sqref="M28">
    <cfRule type="expression" dxfId="665" priority="170" stopIfTrue="1">
      <formula>AND(ISBLANK(#REF!),ABS(M28)&gt;PreviousMonthMinimumDiff)</formula>
    </cfRule>
  </conditionalFormatting>
  <conditionalFormatting sqref="M29">
    <cfRule type="expression" dxfId="664" priority="176" stopIfTrue="1">
      <formula>AND(NOT(ISBLANK(#REF!)),ABS(M29)&gt;PreviousMonthMinimumDiff)</formula>
    </cfRule>
  </conditionalFormatting>
  <conditionalFormatting sqref="M29">
    <cfRule type="expression" dxfId="663" priority="177" stopIfTrue="1">
      <formula>AND(ISBLANK(#REF!),ABS(M29)&gt;PreviousMonthMinimumDiff)</formula>
    </cfRule>
  </conditionalFormatting>
  <conditionalFormatting sqref="M30">
    <cfRule type="expression" dxfId="662" priority="183" stopIfTrue="1">
      <formula>AND(NOT(ISBLANK(#REF!)),ABS(M30)&gt;PreviousMonthMinimumDiff)</formula>
    </cfRule>
  </conditionalFormatting>
  <conditionalFormatting sqref="M30">
    <cfRule type="expression" dxfId="661" priority="184" stopIfTrue="1">
      <formula>AND(ISBLANK(#REF!),ABS(M30)&gt;PreviousMonthMinimumDiff)</formula>
    </cfRule>
  </conditionalFormatting>
  <conditionalFormatting sqref="M31">
    <cfRule type="expression" dxfId="660" priority="190" stopIfTrue="1">
      <formula>AND(NOT(ISBLANK(#REF!)),ABS(M31)&gt;PreviousMonthMinimumDiff)</formula>
    </cfRule>
  </conditionalFormatting>
  <conditionalFormatting sqref="M31">
    <cfRule type="expression" dxfId="659" priority="191" stopIfTrue="1">
      <formula>AND(ISBLANK(#REF!),ABS(M31)&gt;PreviousMonthMinimumDiff)</formula>
    </cfRule>
  </conditionalFormatting>
  <conditionalFormatting sqref="M34">
    <cfRule type="expression" dxfId="658" priority="197" stopIfTrue="1">
      <formula>AND(NOT(ISBLANK(#REF!)),ABS(M34)&gt;PreviousMonthMinimumDiff)</formula>
    </cfRule>
  </conditionalFormatting>
  <conditionalFormatting sqref="M34">
    <cfRule type="expression" dxfId="657" priority="198" stopIfTrue="1">
      <formula>AND(ISBLANK(#REF!),ABS(M34)&gt;PreviousMonthMinimumDiff)</formula>
    </cfRule>
  </conditionalFormatting>
  <conditionalFormatting sqref="M37">
    <cfRule type="expression" dxfId="656" priority="204" stopIfTrue="1">
      <formula>AND(NOT(ISBLANK(#REF!)),ABS(M37)&gt;PreviousMonthMinimumDiff)</formula>
    </cfRule>
  </conditionalFormatting>
  <conditionalFormatting sqref="M37">
    <cfRule type="expression" dxfId="655" priority="205" stopIfTrue="1">
      <formula>AND(ISBLANK(#REF!),ABS(M37)&gt;PreviousMonthMinimumDiff)</formula>
    </cfRule>
  </conditionalFormatting>
  <conditionalFormatting sqref="M38">
    <cfRule type="expression" dxfId="654" priority="211" stopIfTrue="1">
      <formula>AND(NOT(ISBLANK(#REF!)),ABS(M38)&gt;PreviousMonthMinimumDiff)</formula>
    </cfRule>
  </conditionalFormatting>
  <conditionalFormatting sqref="M38">
    <cfRule type="expression" dxfId="653" priority="212" stopIfTrue="1">
      <formula>AND(ISBLANK(#REF!),ABS(M38)&gt;PreviousMonthMinimumDiff)</formula>
    </cfRule>
  </conditionalFormatting>
  <conditionalFormatting sqref="M43">
    <cfRule type="expression" dxfId="652" priority="218" stopIfTrue="1">
      <formula>AND(NOT(ISBLANK(#REF!)),ABS(M43)&gt;PreviousMonthMinimumDiff)</formula>
    </cfRule>
  </conditionalFormatting>
  <conditionalFormatting sqref="M43">
    <cfRule type="expression" dxfId="651" priority="219" stopIfTrue="1">
      <formula>AND(ISBLANK(#REF!),ABS(M43)&gt;PreviousMonthMinimumDiff)</formula>
    </cfRule>
  </conditionalFormatting>
  <conditionalFormatting sqref="M44">
    <cfRule type="expression" dxfId="650" priority="225" stopIfTrue="1">
      <formula>AND(NOT(ISBLANK(#REF!)),ABS(M44)&gt;PreviousMonthMinimumDiff)</formula>
    </cfRule>
  </conditionalFormatting>
  <conditionalFormatting sqref="M44">
    <cfRule type="expression" dxfId="649" priority="226" stopIfTrue="1">
      <formula>AND(ISBLANK(#REF!),ABS(M44)&gt;PreviousMonthMinimumDiff)</formula>
    </cfRule>
  </conditionalFormatting>
  <conditionalFormatting sqref="M45">
    <cfRule type="expression" dxfId="648" priority="232" stopIfTrue="1">
      <formula>AND(NOT(ISBLANK(#REF!)),ABS(M45)&gt;PreviousMonthMinimumDiff)</formula>
    </cfRule>
  </conditionalFormatting>
  <conditionalFormatting sqref="M45">
    <cfRule type="expression" dxfId="647" priority="233" stopIfTrue="1">
      <formula>AND(ISBLANK(#REF!),ABS(M45)&gt;PreviousMonthMinimumDiff)</formula>
    </cfRule>
  </conditionalFormatting>
  <conditionalFormatting sqref="M46">
    <cfRule type="expression" dxfId="646" priority="239" stopIfTrue="1">
      <formula>AND(NOT(ISBLANK(#REF!)),ABS(M46)&gt;PreviousMonthMinimumDiff)</formula>
    </cfRule>
  </conditionalFormatting>
  <conditionalFormatting sqref="M46">
    <cfRule type="expression" dxfId="645" priority="240" stopIfTrue="1">
      <formula>AND(ISBLANK(#REF!),ABS(M46)&gt;PreviousMonthMinimumDiff)</formula>
    </cfRule>
  </conditionalFormatting>
  <conditionalFormatting sqref="M47">
    <cfRule type="expression" dxfId="644" priority="246" stopIfTrue="1">
      <formula>AND(NOT(ISBLANK(#REF!)),ABS(M47)&gt;PreviousMonthMinimumDiff)</formula>
    </cfRule>
  </conditionalFormatting>
  <conditionalFormatting sqref="M47">
    <cfRule type="expression" dxfId="643" priority="247" stopIfTrue="1">
      <formula>AND(ISBLANK(#REF!),ABS(M47)&gt;PreviousMonthMinimumDiff)</formula>
    </cfRule>
  </conditionalFormatting>
  <conditionalFormatting sqref="M48">
    <cfRule type="expression" dxfId="642" priority="253" stopIfTrue="1">
      <formula>AND(NOT(ISBLANK(#REF!)),ABS(M48)&gt;PreviousMonthMinimumDiff)</formula>
    </cfRule>
  </conditionalFormatting>
  <conditionalFormatting sqref="M48">
    <cfRule type="expression" dxfId="641" priority="254" stopIfTrue="1">
      <formula>AND(ISBLANK(#REF!),ABS(M48)&gt;PreviousMonthMinimumDiff)</formula>
    </cfRule>
  </conditionalFormatting>
  <conditionalFormatting sqref="M49">
    <cfRule type="expression" dxfId="640" priority="260" stopIfTrue="1">
      <formula>AND(NOT(ISBLANK(#REF!)),ABS(M49)&gt;PreviousMonthMinimumDiff)</formula>
    </cfRule>
  </conditionalFormatting>
  <conditionalFormatting sqref="M49">
    <cfRule type="expression" dxfId="639" priority="261" stopIfTrue="1">
      <formula>AND(ISBLANK(#REF!),ABS(M49)&gt;PreviousMonthMinimumDiff)</formula>
    </cfRule>
  </conditionalFormatting>
  <conditionalFormatting sqref="M50">
    <cfRule type="expression" dxfId="638" priority="267" stopIfTrue="1">
      <formula>AND(NOT(ISBLANK(#REF!)),ABS(M50)&gt;PreviousMonthMinimumDiff)</formula>
    </cfRule>
  </conditionalFormatting>
  <conditionalFormatting sqref="M50">
    <cfRule type="expression" dxfId="637" priority="268" stopIfTrue="1">
      <formula>AND(ISBLANK(#REF!),ABS(M50)&gt;PreviousMonthMinimumDiff)</formula>
    </cfRule>
  </conditionalFormatting>
  <conditionalFormatting sqref="M51">
    <cfRule type="expression" dxfId="636" priority="274" stopIfTrue="1">
      <formula>AND(NOT(ISBLANK(#REF!)),ABS(M51)&gt;PreviousMonthMinimumDiff)</formula>
    </cfRule>
  </conditionalFormatting>
  <conditionalFormatting sqref="M51">
    <cfRule type="expression" dxfId="635" priority="275" stopIfTrue="1">
      <formula>AND(ISBLANK(#REF!),ABS(M51)&gt;PreviousMonthMinimumDiff)</formula>
    </cfRule>
  </conditionalFormatting>
  <conditionalFormatting sqref="M52">
    <cfRule type="expression" dxfId="634" priority="281" stopIfTrue="1">
      <formula>AND(NOT(ISBLANK(#REF!)),ABS(M52)&gt;PreviousMonthMinimumDiff)</formula>
    </cfRule>
  </conditionalFormatting>
  <conditionalFormatting sqref="M52">
    <cfRule type="expression" dxfId="633" priority="282" stopIfTrue="1">
      <formula>AND(ISBLANK(#REF!),ABS(M52)&gt;PreviousMonthMinimumDiff)</formula>
    </cfRule>
  </conditionalFormatting>
  <conditionalFormatting sqref="M53">
    <cfRule type="expression" dxfId="632" priority="288" stopIfTrue="1">
      <formula>AND(NOT(ISBLANK(#REF!)),ABS(M53)&gt;PreviousMonthMinimumDiff)</formula>
    </cfRule>
  </conditionalFormatting>
  <conditionalFormatting sqref="M53">
    <cfRule type="expression" dxfId="631" priority="289" stopIfTrue="1">
      <formula>AND(ISBLANK(#REF!),ABS(M53)&gt;PreviousMonthMinimumDiff)</formula>
    </cfRule>
  </conditionalFormatting>
  <conditionalFormatting sqref="M54">
    <cfRule type="expression" dxfId="630" priority="295" stopIfTrue="1">
      <formula>AND(NOT(ISBLANK(#REF!)),ABS(M54)&gt;PreviousMonthMinimumDiff)</formula>
    </cfRule>
  </conditionalFormatting>
  <conditionalFormatting sqref="M54">
    <cfRule type="expression" dxfId="629" priority="296" stopIfTrue="1">
      <formula>AND(ISBLANK(#REF!),ABS(M54)&gt;PreviousMonthMinimumDiff)</formula>
    </cfRule>
  </conditionalFormatting>
  <conditionalFormatting sqref="M55">
    <cfRule type="expression" dxfId="628" priority="302" stopIfTrue="1">
      <formula>AND(NOT(ISBLANK(#REF!)),ABS(M55)&gt;PreviousMonthMinimumDiff)</formula>
    </cfRule>
  </conditionalFormatting>
  <conditionalFormatting sqref="M55">
    <cfRule type="expression" dxfId="627" priority="303" stopIfTrue="1">
      <formula>AND(ISBLANK(#REF!),ABS(M55)&gt;PreviousMonthMinimumDiff)</formula>
    </cfRule>
  </conditionalFormatting>
  <conditionalFormatting sqref="M56">
    <cfRule type="expression" dxfId="626" priority="309" stopIfTrue="1">
      <formula>AND(NOT(ISBLANK(#REF!)),ABS(M56)&gt;PreviousMonthMinimumDiff)</formula>
    </cfRule>
  </conditionalFormatting>
  <conditionalFormatting sqref="M56">
    <cfRule type="expression" dxfId="625" priority="310" stopIfTrue="1">
      <formula>AND(ISBLANK(#REF!),ABS(M56)&gt;PreviousMonthMinimumDiff)</formula>
    </cfRule>
  </conditionalFormatting>
  <conditionalFormatting sqref="M57">
    <cfRule type="expression" dxfId="624" priority="316" stopIfTrue="1">
      <formula>AND(NOT(ISBLANK(#REF!)),ABS(M57)&gt;PreviousMonthMinimumDiff)</formula>
    </cfRule>
  </conditionalFormatting>
  <conditionalFormatting sqref="M57">
    <cfRule type="expression" dxfId="623" priority="317" stopIfTrue="1">
      <formula>AND(ISBLANK(#REF!),ABS(M57)&gt;PreviousMonthMinimumDiff)</formula>
    </cfRule>
  </conditionalFormatting>
  <conditionalFormatting sqref="M58">
    <cfRule type="expression" dxfId="622" priority="323" stopIfTrue="1">
      <formula>AND(NOT(ISBLANK(#REF!)),ABS(M58)&gt;PreviousMonthMinimumDiff)</formula>
    </cfRule>
  </conditionalFormatting>
  <conditionalFormatting sqref="M58">
    <cfRule type="expression" dxfId="621" priority="324" stopIfTrue="1">
      <formula>AND(ISBLANK(#REF!),ABS(M58)&gt;PreviousMonthMinimumDiff)</formula>
    </cfRule>
  </conditionalFormatting>
  <conditionalFormatting sqref="M59">
    <cfRule type="expression" dxfId="620" priority="330" stopIfTrue="1">
      <formula>AND(NOT(ISBLANK(#REF!)),ABS(M59)&gt;PreviousMonthMinimumDiff)</formula>
    </cfRule>
  </conditionalFormatting>
  <conditionalFormatting sqref="M59">
    <cfRule type="expression" dxfId="619" priority="331" stopIfTrue="1">
      <formula>AND(ISBLANK(#REF!),ABS(M59)&gt;PreviousMonthMinimumDiff)</formula>
    </cfRule>
  </conditionalFormatting>
  <conditionalFormatting sqref="M60">
    <cfRule type="expression" dxfId="618" priority="337" stopIfTrue="1">
      <formula>AND(NOT(ISBLANK(#REF!)),ABS(M60)&gt;PreviousMonthMinimumDiff)</formula>
    </cfRule>
  </conditionalFormatting>
  <conditionalFormatting sqref="M60">
    <cfRule type="expression" dxfId="617" priority="338" stopIfTrue="1">
      <formula>AND(ISBLANK(#REF!),ABS(M60)&gt;PreviousMonthMinimumDiff)</formula>
    </cfRule>
  </conditionalFormatting>
  <conditionalFormatting sqref="M61">
    <cfRule type="expression" dxfId="616" priority="344" stopIfTrue="1">
      <formula>AND(NOT(ISBLANK(#REF!)),ABS(M61)&gt;PreviousMonthMinimumDiff)</formula>
    </cfRule>
  </conditionalFormatting>
  <conditionalFormatting sqref="M61">
    <cfRule type="expression" dxfId="615" priority="345" stopIfTrue="1">
      <formula>AND(ISBLANK(#REF!),ABS(M61)&gt;PreviousMonthMinimumDiff)</formula>
    </cfRule>
  </conditionalFormatting>
  <conditionalFormatting sqref="M62">
    <cfRule type="expression" dxfId="614" priority="351" stopIfTrue="1">
      <formula>AND(NOT(ISBLANK(#REF!)),ABS(M62)&gt;PreviousMonthMinimumDiff)</formula>
    </cfRule>
  </conditionalFormatting>
  <conditionalFormatting sqref="M62">
    <cfRule type="expression" dxfId="613" priority="352" stopIfTrue="1">
      <formula>AND(ISBLANK(#REF!),ABS(M62)&gt;PreviousMonthMinimumDiff)</formula>
    </cfRule>
  </conditionalFormatting>
  <conditionalFormatting sqref="M63">
    <cfRule type="expression" dxfId="612" priority="358" stopIfTrue="1">
      <formula>AND(NOT(ISBLANK(#REF!)),ABS(M63)&gt;PreviousMonthMinimumDiff)</formula>
    </cfRule>
  </conditionalFormatting>
  <conditionalFormatting sqref="M63">
    <cfRule type="expression" dxfId="611" priority="359" stopIfTrue="1">
      <formula>AND(ISBLANK(#REF!),ABS(M63)&gt;PreviousMonthMinimumDiff)</formula>
    </cfRule>
  </conditionalFormatting>
  <conditionalFormatting sqref="M64">
    <cfRule type="expression" dxfId="610" priority="365" stopIfTrue="1">
      <formula>AND(NOT(ISBLANK(#REF!)),ABS(M64)&gt;PreviousMonthMinimumDiff)</formula>
    </cfRule>
  </conditionalFormatting>
  <conditionalFormatting sqref="M64">
    <cfRule type="expression" dxfId="609" priority="366" stopIfTrue="1">
      <formula>AND(ISBLANK(#REF!),ABS(M64)&gt;PreviousMonthMinimumDiff)</formula>
    </cfRule>
  </conditionalFormatting>
  <conditionalFormatting sqref="M65">
    <cfRule type="expression" dxfId="608" priority="372" stopIfTrue="1">
      <formula>AND(NOT(ISBLANK(#REF!)),ABS(M65)&gt;PreviousMonthMinimumDiff)</formula>
    </cfRule>
  </conditionalFormatting>
  <conditionalFormatting sqref="M65">
    <cfRule type="expression" dxfId="607" priority="373" stopIfTrue="1">
      <formula>AND(ISBLANK(#REF!),ABS(M65)&gt;PreviousMonthMinimumDiff)</formula>
    </cfRule>
  </conditionalFormatting>
  <conditionalFormatting sqref="M66">
    <cfRule type="expression" dxfId="606" priority="379" stopIfTrue="1">
      <formula>AND(NOT(ISBLANK(#REF!)),ABS(M66)&gt;PreviousMonthMinimumDiff)</formula>
    </cfRule>
  </conditionalFormatting>
  <conditionalFormatting sqref="M66">
    <cfRule type="expression" dxfId="605" priority="380" stopIfTrue="1">
      <formula>AND(ISBLANK(#REF!),ABS(M66)&gt;PreviousMonthMinimumDiff)</formula>
    </cfRule>
  </conditionalFormatting>
  <conditionalFormatting sqref="M69">
    <cfRule type="expression" dxfId="604" priority="386" stopIfTrue="1">
      <formula>AND(NOT(ISBLANK(#REF!)),ABS(M69)&gt;PreviousMonthMinimumDiff)</formula>
    </cfRule>
  </conditionalFormatting>
  <conditionalFormatting sqref="M69">
    <cfRule type="expression" dxfId="603" priority="387" stopIfTrue="1">
      <formula>AND(ISBLANK(#REF!),ABS(M69)&gt;PreviousMonthMinimumDiff)</formula>
    </cfRule>
  </conditionalFormatting>
  <conditionalFormatting sqref="M70">
    <cfRule type="expression" dxfId="602" priority="393" stopIfTrue="1">
      <formula>AND(NOT(ISBLANK(#REF!)),ABS(M70)&gt;PreviousMonthMinimumDiff)</formula>
    </cfRule>
  </conditionalFormatting>
  <conditionalFormatting sqref="M70">
    <cfRule type="expression" dxfId="601" priority="394" stopIfTrue="1">
      <formula>AND(ISBLANK(#REF!),ABS(M70)&gt;PreviousMonthMinimumDiff)</formula>
    </cfRule>
  </conditionalFormatting>
  <conditionalFormatting sqref="M71">
    <cfRule type="expression" dxfId="600" priority="400" stopIfTrue="1">
      <formula>AND(NOT(ISBLANK(#REF!)),ABS(M71)&gt;PreviousMonthMinimumDiff)</formula>
    </cfRule>
  </conditionalFormatting>
  <conditionalFormatting sqref="M71">
    <cfRule type="expression" dxfId="599" priority="401" stopIfTrue="1">
      <formula>AND(ISBLANK(#REF!),ABS(M71)&gt;PreviousMonthMinimumDiff)</formula>
    </cfRule>
  </conditionalFormatting>
  <conditionalFormatting sqref="M72">
    <cfRule type="expression" dxfId="598" priority="407" stopIfTrue="1">
      <formula>AND(NOT(ISBLANK(#REF!)),ABS(M72)&gt;PreviousMonthMinimumDiff)</formula>
    </cfRule>
  </conditionalFormatting>
  <conditionalFormatting sqref="M72">
    <cfRule type="expression" dxfId="597" priority="408" stopIfTrue="1">
      <formula>AND(ISBLANK(#REF!),ABS(M72)&gt;PreviousMonthMinimumDiff)</formula>
    </cfRule>
  </conditionalFormatting>
  <conditionalFormatting sqref="M73">
    <cfRule type="expression" dxfId="596" priority="414" stopIfTrue="1">
      <formula>AND(NOT(ISBLANK(#REF!)),ABS(M73)&gt;PreviousMonthMinimumDiff)</formula>
    </cfRule>
  </conditionalFormatting>
  <conditionalFormatting sqref="M73">
    <cfRule type="expression" dxfId="595" priority="415" stopIfTrue="1">
      <formula>AND(ISBLANK(#REF!),ABS(M73)&gt;PreviousMonthMinimumDiff)</formula>
    </cfRule>
  </conditionalFormatting>
  <conditionalFormatting sqref="M74">
    <cfRule type="expression" dxfId="594" priority="421" stopIfTrue="1">
      <formula>AND(NOT(ISBLANK(#REF!)),ABS(M74)&gt;PreviousMonthMinimumDiff)</formula>
    </cfRule>
  </conditionalFormatting>
  <conditionalFormatting sqref="M74">
    <cfRule type="expression" dxfId="593" priority="422" stopIfTrue="1">
      <formula>AND(ISBLANK(#REF!),ABS(M74)&gt;PreviousMonthMinimumDiff)</formula>
    </cfRule>
  </conditionalFormatting>
  <conditionalFormatting sqref="M75">
    <cfRule type="expression" dxfId="592" priority="428" stopIfTrue="1">
      <formula>AND(NOT(ISBLANK(#REF!)),ABS(M75)&gt;PreviousMonthMinimumDiff)</formula>
    </cfRule>
  </conditionalFormatting>
  <conditionalFormatting sqref="M75">
    <cfRule type="expression" dxfId="591" priority="429" stopIfTrue="1">
      <formula>AND(ISBLANK(#REF!),ABS(M75)&gt;PreviousMonthMinimumDiff)</formula>
    </cfRule>
  </conditionalFormatting>
  <conditionalFormatting sqref="M76">
    <cfRule type="expression" dxfId="590" priority="435" stopIfTrue="1">
      <formula>AND(NOT(ISBLANK(#REF!)),ABS(M76)&gt;PreviousMonthMinimumDiff)</formula>
    </cfRule>
  </conditionalFormatting>
  <conditionalFormatting sqref="M76">
    <cfRule type="expression" dxfId="589" priority="436" stopIfTrue="1">
      <formula>AND(ISBLANK(#REF!),ABS(M76)&gt;PreviousMonthMinimumDiff)</formula>
    </cfRule>
  </conditionalFormatting>
  <conditionalFormatting sqref="M77">
    <cfRule type="expression" dxfId="588" priority="442" stopIfTrue="1">
      <formula>AND(NOT(ISBLANK(#REF!)),ABS(M77)&gt;PreviousMonthMinimumDiff)</formula>
    </cfRule>
  </conditionalFormatting>
  <conditionalFormatting sqref="M77">
    <cfRule type="expression" dxfId="587" priority="443" stopIfTrue="1">
      <formula>AND(ISBLANK(#REF!),ABS(M77)&gt;PreviousMonthMinimumDiff)</formula>
    </cfRule>
  </conditionalFormatting>
  <conditionalFormatting sqref="M78">
    <cfRule type="expression" dxfId="586" priority="449" stopIfTrue="1">
      <formula>AND(NOT(ISBLANK(#REF!)),ABS(M78)&gt;PreviousMonthMinimumDiff)</formula>
    </cfRule>
  </conditionalFormatting>
  <conditionalFormatting sqref="M78">
    <cfRule type="expression" dxfId="585" priority="450" stopIfTrue="1">
      <formula>AND(ISBLANK(#REF!),ABS(M78)&gt;PreviousMonthMinimumDiff)</formula>
    </cfRule>
  </conditionalFormatting>
  <conditionalFormatting sqref="M79">
    <cfRule type="expression" dxfId="584" priority="456" stopIfTrue="1">
      <formula>AND(NOT(ISBLANK(#REF!)),ABS(M79)&gt;PreviousMonthMinimumDiff)</formula>
    </cfRule>
  </conditionalFormatting>
  <conditionalFormatting sqref="M79">
    <cfRule type="expression" dxfId="583" priority="457" stopIfTrue="1">
      <formula>AND(ISBLANK(#REF!),ABS(M79)&gt;PreviousMonthMinimumDiff)</formula>
    </cfRule>
  </conditionalFormatting>
  <conditionalFormatting sqref="M80">
    <cfRule type="expression" dxfId="582" priority="463" stopIfTrue="1">
      <formula>AND(NOT(ISBLANK(#REF!)),ABS(M80)&gt;PreviousMonthMinimumDiff)</formula>
    </cfRule>
  </conditionalFormatting>
  <conditionalFormatting sqref="M80">
    <cfRule type="expression" dxfId="581" priority="464" stopIfTrue="1">
      <formula>AND(ISBLANK(#REF!),ABS(M80)&gt;PreviousMonthMinimumDiff)</formula>
    </cfRule>
  </conditionalFormatting>
  <conditionalFormatting sqref="M81">
    <cfRule type="expression" dxfId="580" priority="470" stopIfTrue="1">
      <formula>AND(NOT(ISBLANK(#REF!)),ABS(M81)&gt;PreviousMonthMinimumDiff)</formula>
    </cfRule>
  </conditionalFormatting>
  <conditionalFormatting sqref="M81">
    <cfRule type="expression" dxfId="579" priority="471" stopIfTrue="1">
      <formula>AND(ISBLANK(#REF!),ABS(M81)&gt;PreviousMonthMinimumDiff)</formula>
    </cfRule>
  </conditionalFormatting>
  <conditionalFormatting sqref="M82">
    <cfRule type="expression" dxfId="578" priority="477" stopIfTrue="1">
      <formula>AND(NOT(ISBLANK(#REF!)),ABS(M82)&gt;PreviousMonthMinimumDiff)</formula>
    </cfRule>
  </conditionalFormatting>
  <conditionalFormatting sqref="M82">
    <cfRule type="expression" dxfId="577" priority="478" stopIfTrue="1">
      <formula>AND(ISBLANK(#REF!),ABS(M82)&gt;PreviousMonthMinimumDiff)</formula>
    </cfRule>
  </conditionalFormatting>
  <conditionalFormatting sqref="M83">
    <cfRule type="expression" dxfId="576" priority="484" stopIfTrue="1">
      <formula>AND(NOT(ISBLANK(#REF!)),ABS(M83)&gt;PreviousMonthMinimumDiff)</formula>
    </cfRule>
  </conditionalFormatting>
  <conditionalFormatting sqref="M83">
    <cfRule type="expression" dxfId="575" priority="485" stopIfTrue="1">
      <formula>AND(ISBLANK(#REF!),ABS(M83)&gt;PreviousMonthMinimumDiff)</formula>
    </cfRule>
  </conditionalFormatting>
  <conditionalFormatting sqref="M84">
    <cfRule type="expression" dxfId="574" priority="491" stopIfTrue="1">
      <formula>AND(NOT(ISBLANK(#REF!)),ABS(M84)&gt;PreviousMonthMinimumDiff)</formula>
    </cfRule>
  </conditionalFormatting>
  <conditionalFormatting sqref="M84">
    <cfRule type="expression" dxfId="573" priority="492" stopIfTrue="1">
      <formula>AND(ISBLANK(#REF!),ABS(M84)&gt;PreviousMonthMinimumDiff)</formula>
    </cfRule>
  </conditionalFormatting>
  <conditionalFormatting sqref="M85">
    <cfRule type="expression" dxfId="572" priority="498" stopIfTrue="1">
      <formula>AND(NOT(ISBLANK(#REF!)),ABS(M85)&gt;PreviousMonthMinimumDiff)</formula>
    </cfRule>
  </conditionalFormatting>
  <conditionalFormatting sqref="M85">
    <cfRule type="expression" dxfId="571" priority="499" stopIfTrue="1">
      <formula>AND(ISBLANK(#REF!),ABS(M85)&gt;PreviousMonthMinimumDiff)</formula>
    </cfRule>
  </conditionalFormatting>
  <conditionalFormatting sqref="M86">
    <cfRule type="expression" dxfId="570" priority="505" stopIfTrue="1">
      <formula>AND(NOT(ISBLANK(#REF!)),ABS(M86)&gt;PreviousMonthMinimumDiff)</formula>
    </cfRule>
  </conditionalFormatting>
  <conditionalFormatting sqref="M86">
    <cfRule type="expression" dxfId="569" priority="506" stopIfTrue="1">
      <formula>AND(ISBLANK(#REF!),ABS(M86)&gt;PreviousMonthMinimumDiff)</formula>
    </cfRule>
  </conditionalFormatting>
  <conditionalFormatting sqref="M87">
    <cfRule type="expression" dxfId="568" priority="512" stopIfTrue="1">
      <formula>AND(NOT(ISBLANK(#REF!)),ABS(M87)&gt;PreviousMonthMinimumDiff)</formula>
    </cfRule>
  </conditionalFormatting>
  <conditionalFormatting sqref="M87">
    <cfRule type="expression" dxfId="567" priority="513" stopIfTrue="1">
      <formula>AND(ISBLANK(#REF!),ABS(M87)&gt;PreviousMonthMinimumDiff)</formula>
    </cfRule>
  </conditionalFormatting>
  <conditionalFormatting sqref="M88">
    <cfRule type="expression" dxfId="566" priority="519" stopIfTrue="1">
      <formula>AND(NOT(ISBLANK(#REF!)),ABS(M88)&gt;PreviousMonthMinimumDiff)</formula>
    </cfRule>
  </conditionalFormatting>
  <conditionalFormatting sqref="M88">
    <cfRule type="expression" dxfId="565" priority="520" stopIfTrue="1">
      <formula>AND(ISBLANK(#REF!),ABS(M88)&gt;PreviousMonthMinimumDiff)</formula>
    </cfRule>
  </conditionalFormatting>
  <conditionalFormatting sqref="M89">
    <cfRule type="expression" dxfId="564" priority="526" stopIfTrue="1">
      <formula>AND(NOT(ISBLANK(#REF!)),ABS(M89)&gt;PreviousMonthMinimumDiff)</formula>
    </cfRule>
  </conditionalFormatting>
  <conditionalFormatting sqref="M89">
    <cfRule type="expression" dxfId="563" priority="527" stopIfTrue="1">
      <formula>AND(ISBLANK(#REF!),ABS(M89)&gt;PreviousMonthMinimumDiff)</formula>
    </cfRule>
  </conditionalFormatting>
  <conditionalFormatting sqref="M90">
    <cfRule type="expression" dxfId="562" priority="533" stopIfTrue="1">
      <formula>AND(NOT(ISBLANK(#REF!)),ABS(M90)&gt;PreviousMonthMinimumDiff)</formula>
    </cfRule>
  </conditionalFormatting>
  <conditionalFormatting sqref="M90">
    <cfRule type="expression" dxfId="561" priority="534" stopIfTrue="1">
      <formula>AND(ISBLANK(#REF!),ABS(M90)&gt;PreviousMonthMinimumDiff)</formula>
    </cfRule>
  </conditionalFormatting>
  <conditionalFormatting sqref="M91">
    <cfRule type="expression" dxfId="560" priority="540" stopIfTrue="1">
      <formula>AND(NOT(ISBLANK(#REF!)),ABS(M91)&gt;PreviousMonthMinimumDiff)</formula>
    </cfRule>
  </conditionalFormatting>
  <conditionalFormatting sqref="M91">
    <cfRule type="expression" dxfId="559" priority="541" stopIfTrue="1">
      <formula>AND(ISBLANK(#REF!),ABS(M91)&gt;PreviousMonthMinimumDiff)</formula>
    </cfRule>
  </conditionalFormatting>
  <conditionalFormatting sqref="M92">
    <cfRule type="expression" dxfId="558" priority="547" stopIfTrue="1">
      <formula>AND(NOT(ISBLANK(#REF!)),ABS(M92)&gt;PreviousMonthMinimumDiff)</formula>
    </cfRule>
  </conditionalFormatting>
  <conditionalFormatting sqref="M92">
    <cfRule type="expression" dxfId="557" priority="548" stopIfTrue="1">
      <formula>AND(ISBLANK(#REF!),ABS(M92)&gt;PreviousMonthMinimumDiff)</formula>
    </cfRule>
  </conditionalFormatting>
  <conditionalFormatting sqref="M93">
    <cfRule type="expression" dxfId="556" priority="554" stopIfTrue="1">
      <formula>AND(NOT(ISBLANK(#REF!)),ABS(M93)&gt;PreviousMonthMinimumDiff)</formula>
    </cfRule>
  </conditionalFormatting>
  <conditionalFormatting sqref="M93">
    <cfRule type="expression" dxfId="555" priority="555" stopIfTrue="1">
      <formula>AND(ISBLANK(#REF!),ABS(M93)&gt;PreviousMonthMinimumDiff)</formula>
    </cfRule>
  </conditionalFormatting>
  <conditionalFormatting sqref="M94">
    <cfRule type="expression" dxfId="554" priority="561" stopIfTrue="1">
      <formula>AND(NOT(ISBLANK(#REF!)),ABS(M94)&gt;PreviousMonthMinimumDiff)</formula>
    </cfRule>
  </conditionalFormatting>
  <conditionalFormatting sqref="M94">
    <cfRule type="expression" dxfId="553" priority="562" stopIfTrue="1">
      <formula>AND(ISBLANK(#REF!),ABS(M94)&gt;PreviousMonthMinimumDiff)</formula>
    </cfRule>
  </conditionalFormatting>
  <conditionalFormatting sqref="M95">
    <cfRule type="expression" dxfId="552" priority="568" stopIfTrue="1">
      <formula>AND(NOT(ISBLANK(#REF!)),ABS(M95)&gt;PreviousMonthMinimumDiff)</formula>
    </cfRule>
  </conditionalFormatting>
  <conditionalFormatting sqref="M95">
    <cfRule type="expression" dxfId="551" priority="569" stopIfTrue="1">
      <formula>AND(ISBLANK(#REF!),ABS(M95)&gt;PreviousMonthMinimumDiff)</formula>
    </cfRule>
  </conditionalFormatting>
  <conditionalFormatting sqref="M96">
    <cfRule type="expression" dxfId="550" priority="575" stopIfTrue="1">
      <formula>AND(NOT(ISBLANK(#REF!)),ABS(M96)&gt;PreviousMonthMinimumDiff)</formula>
    </cfRule>
  </conditionalFormatting>
  <conditionalFormatting sqref="M96">
    <cfRule type="expression" dxfId="549" priority="576" stopIfTrue="1">
      <formula>AND(ISBLANK(#REF!),ABS(M96)&gt;PreviousMonthMinimumDiff)</formula>
    </cfRule>
  </conditionalFormatting>
  <conditionalFormatting sqref="M97">
    <cfRule type="expression" dxfId="548" priority="582" stopIfTrue="1">
      <formula>AND(NOT(ISBLANK(#REF!)),ABS(M97)&gt;PreviousMonthMinimumDiff)</formula>
    </cfRule>
  </conditionalFormatting>
  <conditionalFormatting sqref="M97">
    <cfRule type="expression" dxfId="547" priority="583" stopIfTrue="1">
      <formula>AND(ISBLANK(#REF!),ABS(M97)&gt;PreviousMonthMinimumDiff)</formula>
    </cfRule>
  </conditionalFormatting>
  <conditionalFormatting sqref="M98">
    <cfRule type="expression" dxfId="546" priority="589" stopIfTrue="1">
      <formula>AND(NOT(ISBLANK(#REF!)),ABS(M98)&gt;PreviousMonthMinimumDiff)</formula>
    </cfRule>
  </conditionalFormatting>
  <conditionalFormatting sqref="M98">
    <cfRule type="expression" dxfId="545" priority="590" stopIfTrue="1">
      <formula>AND(ISBLANK(#REF!),ABS(M98)&gt;PreviousMonthMinimumDiff)</formula>
    </cfRule>
  </conditionalFormatting>
  <conditionalFormatting sqref="M99">
    <cfRule type="expression" dxfId="544" priority="596" stopIfTrue="1">
      <formula>AND(NOT(ISBLANK(#REF!)),ABS(M99)&gt;PreviousMonthMinimumDiff)</formula>
    </cfRule>
  </conditionalFormatting>
  <conditionalFormatting sqref="M99">
    <cfRule type="expression" dxfId="543" priority="597" stopIfTrue="1">
      <formula>AND(ISBLANK(#REF!),ABS(M99)&gt;PreviousMonthMinimumDiff)</formula>
    </cfRule>
  </conditionalFormatting>
  <conditionalFormatting sqref="M100">
    <cfRule type="expression" dxfId="542" priority="603" stopIfTrue="1">
      <formula>AND(NOT(ISBLANK(#REF!)),ABS(M100)&gt;PreviousMonthMinimumDiff)</formula>
    </cfRule>
  </conditionalFormatting>
  <conditionalFormatting sqref="M100">
    <cfRule type="expression" dxfId="541" priority="604" stopIfTrue="1">
      <formula>AND(ISBLANK(#REF!),ABS(M100)&gt;PreviousMonthMinimumDiff)</formula>
    </cfRule>
  </conditionalFormatting>
  <conditionalFormatting sqref="M101">
    <cfRule type="expression" dxfId="540" priority="610" stopIfTrue="1">
      <formula>AND(NOT(ISBLANK(#REF!)),ABS(M101)&gt;PreviousMonthMinimumDiff)</formula>
    </cfRule>
  </conditionalFormatting>
  <conditionalFormatting sqref="M101">
    <cfRule type="expression" dxfId="539" priority="611" stopIfTrue="1">
      <formula>AND(ISBLANK(#REF!),ABS(M101)&gt;PreviousMonthMinimumDiff)</formula>
    </cfRule>
  </conditionalFormatting>
  <conditionalFormatting sqref="M102">
    <cfRule type="expression" dxfId="538" priority="617" stopIfTrue="1">
      <formula>AND(NOT(ISBLANK(#REF!)),ABS(M102)&gt;PreviousMonthMinimumDiff)</formula>
    </cfRule>
  </conditionalFormatting>
  <conditionalFormatting sqref="M102">
    <cfRule type="expression" dxfId="537" priority="618" stopIfTrue="1">
      <formula>AND(ISBLANK(#REF!),ABS(M102)&gt;PreviousMonthMinimumDiff)</formula>
    </cfRule>
  </conditionalFormatting>
  <conditionalFormatting sqref="M103">
    <cfRule type="expression" dxfId="536" priority="624" stopIfTrue="1">
      <formula>AND(NOT(ISBLANK(#REF!)),ABS(M103)&gt;PreviousMonthMinimumDiff)</formula>
    </cfRule>
  </conditionalFormatting>
  <conditionalFormatting sqref="M103">
    <cfRule type="expression" dxfId="535" priority="625" stopIfTrue="1">
      <formula>AND(ISBLANK(#REF!),ABS(M103)&gt;PreviousMonthMinimumDiff)</formula>
    </cfRule>
  </conditionalFormatting>
  <conditionalFormatting sqref="M104">
    <cfRule type="expression" dxfId="534" priority="631" stopIfTrue="1">
      <formula>AND(NOT(ISBLANK(#REF!)),ABS(M104)&gt;PreviousMonthMinimumDiff)</formula>
    </cfRule>
  </conditionalFormatting>
  <conditionalFormatting sqref="M104">
    <cfRule type="expression" dxfId="533" priority="632" stopIfTrue="1">
      <formula>AND(ISBLANK(#REF!),ABS(M104)&gt;PreviousMonthMinimumDiff)</formula>
    </cfRule>
  </conditionalFormatting>
  <conditionalFormatting sqref="M105">
    <cfRule type="expression" dxfId="532" priority="638" stopIfTrue="1">
      <formula>AND(NOT(ISBLANK(#REF!)),ABS(M105)&gt;PreviousMonthMinimumDiff)</formula>
    </cfRule>
  </conditionalFormatting>
  <conditionalFormatting sqref="M105">
    <cfRule type="expression" dxfId="531" priority="639" stopIfTrue="1">
      <formula>AND(ISBLANK(#REF!),ABS(M105)&gt;PreviousMonthMinimumDiff)</formula>
    </cfRule>
  </conditionalFormatting>
  <conditionalFormatting sqref="M106">
    <cfRule type="expression" dxfId="530" priority="645" stopIfTrue="1">
      <formula>AND(NOT(ISBLANK(#REF!)),ABS(M106)&gt;PreviousMonthMinimumDiff)</formula>
    </cfRule>
  </conditionalFormatting>
  <conditionalFormatting sqref="M106">
    <cfRule type="expression" dxfId="529" priority="646" stopIfTrue="1">
      <formula>AND(ISBLANK(#REF!),ABS(M106)&gt;PreviousMonthMinimumDiff)</formula>
    </cfRule>
  </conditionalFormatting>
  <conditionalFormatting sqref="M107">
    <cfRule type="expression" dxfId="528" priority="652" stopIfTrue="1">
      <formula>AND(NOT(ISBLANK(#REF!)),ABS(M107)&gt;PreviousMonthMinimumDiff)</formula>
    </cfRule>
  </conditionalFormatting>
  <conditionalFormatting sqref="M107">
    <cfRule type="expression" dxfId="527" priority="653" stopIfTrue="1">
      <formula>AND(ISBLANK(#REF!),ABS(M107)&gt;PreviousMonthMinimumDiff)</formula>
    </cfRule>
  </conditionalFormatting>
  <conditionalFormatting sqref="M108">
    <cfRule type="expression" dxfId="526" priority="659" stopIfTrue="1">
      <formula>AND(NOT(ISBLANK(#REF!)),ABS(M108)&gt;PreviousMonthMinimumDiff)</formula>
    </cfRule>
  </conditionalFormatting>
  <conditionalFormatting sqref="M108">
    <cfRule type="expression" dxfId="525" priority="660" stopIfTrue="1">
      <formula>AND(ISBLANK(#REF!),ABS(M108)&gt;PreviousMonthMinimumDiff)</formula>
    </cfRule>
  </conditionalFormatting>
  <conditionalFormatting sqref="M109">
    <cfRule type="expression" dxfId="524" priority="666" stopIfTrue="1">
      <formula>AND(NOT(ISBLANK(#REF!)),ABS(M109)&gt;PreviousMonthMinimumDiff)</formula>
    </cfRule>
  </conditionalFormatting>
  <conditionalFormatting sqref="M109">
    <cfRule type="expression" dxfId="523" priority="667" stopIfTrue="1">
      <formula>AND(ISBLANK(#REF!),ABS(M109)&gt;PreviousMonthMinimumDiff)</formula>
    </cfRule>
  </conditionalFormatting>
  <conditionalFormatting sqref="M110">
    <cfRule type="expression" dxfId="522" priority="673" stopIfTrue="1">
      <formula>AND(NOT(ISBLANK(#REF!)),ABS(M110)&gt;PreviousMonthMinimumDiff)</formula>
    </cfRule>
  </conditionalFormatting>
  <conditionalFormatting sqref="M110">
    <cfRule type="expression" dxfId="521" priority="674" stopIfTrue="1">
      <formula>AND(ISBLANK(#REF!),ABS(M110)&gt;PreviousMonthMinimumDiff)</formula>
    </cfRule>
  </conditionalFormatting>
  <conditionalFormatting sqref="M111">
    <cfRule type="expression" dxfId="520" priority="680" stopIfTrue="1">
      <formula>AND(NOT(ISBLANK(#REF!)),ABS(M111)&gt;PreviousMonthMinimumDiff)</formula>
    </cfRule>
  </conditionalFormatting>
  <conditionalFormatting sqref="M111">
    <cfRule type="expression" dxfId="519" priority="681" stopIfTrue="1">
      <formula>AND(ISBLANK(#REF!),ABS(M111)&gt;PreviousMonthMinimumDiff)</formula>
    </cfRule>
  </conditionalFormatting>
  <conditionalFormatting sqref="M112">
    <cfRule type="expression" dxfId="518" priority="687" stopIfTrue="1">
      <formula>AND(NOT(ISBLANK(#REF!)),ABS(M112)&gt;PreviousMonthMinimumDiff)</formula>
    </cfRule>
  </conditionalFormatting>
  <conditionalFormatting sqref="M112">
    <cfRule type="expression" dxfId="517" priority="688" stopIfTrue="1">
      <formula>AND(ISBLANK(#REF!),ABS(M112)&gt;PreviousMonthMinimumDiff)</formula>
    </cfRule>
  </conditionalFormatting>
  <conditionalFormatting sqref="M113">
    <cfRule type="expression" dxfId="516" priority="694" stopIfTrue="1">
      <formula>AND(NOT(ISBLANK(#REF!)),ABS(M113)&gt;PreviousMonthMinimumDiff)</formula>
    </cfRule>
  </conditionalFormatting>
  <conditionalFormatting sqref="M113">
    <cfRule type="expression" dxfId="515" priority="695" stopIfTrue="1">
      <formula>AND(ISBLANK(#REF!),ABS(M113)&gt;PreviousMonthMinimumDiff)</formula>
    </cfRule>
  </conditionalFormatting>
  <conditionalFormatting sqref="M114">
    <cfRule type="expression" dxfId="514" priority="701" stopIfTrue="1">
      <formula>AND(NOT(ISBLANK(#REF!)),ABS(M114)&gt;PreviousMonthMinimumDiff)</formula>
    </cfRule>
  </conditionalFormatting>
  <conditionalFormatting sqref="M114">
    <cfRule type="expression" dxfId="513" priority="702" stopIfTrue="1">
      <formula>AND(ISBLANK(#REF!),ABS(M114)&gt;PreviousMonthMinimumDiff)</formula>
    </cfRule>
  </conditionalFormatting>
  <conditionalFormatting sqref="M117">
    <cfRule type="expression" dxfId="512" priority="708" stopIfTrue="1">
      <formula>AND(NOT(ISBLANK(#REF!)),ABS(M117)&gt;PreviousMonthMinimumDiff)</formula>
    </cfRule>
  </conditionalFormatting>
  <conditionalFormatting sqref="M117">
    <cfRule type="expression" dxfId="511" priority="709" stopIfTrue="1">
      <formula>AND(ISBLANK(#REF!),ABS(M117)&gt;PreviousMonthMinimumDiff)</formula>
    </cfRule>
  </conditionalFormatting>
  <conditionalFormatting sqref="M118">
    <cfRule type="expression" dxfId="510" priority="715" stopIfTrue="1">
      <formula>AND(NOT(ISBLANK(#REF!)),ABS(M118)&gt;PreviousMonthMinimumDiff)</formula>
    </cfRule>
  </conditionalFormatting>
  <conditionalFormatting sqref="M118">
    <cfRule type="expression" dxfId="509" priority="716" stopIfTrue="1">
      <formula>AND(ISBLANK(#REF!),ABS(M118)&gt;PreviousMonthMinimumDiff)</formula>
    </cfRule>
  </conditionalFormatting>
  <conditionalFormatting sqref="M119">
    <cfRule type="expression" dxfId="508" priority="722" stopIfTrue="1">
      <formula>AND(NOT(ISBLANK(#REF!)),ABS(M119)&gt;PreviousMonthMinimumDiff)</formula>
    </cfRule>
  </conditionalFormatting>
  <conditionalFormatting sqref="M119">
    <cfRule type="expression" dxfId="507" priority="723" stopIfTrue="1">
      <formula>AND(ISBLANK(#REF!),ABS(M119)&gt;PreviousMonthMinimumDiff)</formula>
    </cfRule>
  </conditionalFormatting>
  <conditionalFormatting sqref="M120">
    <cfRule type="expression" dxfId="506" priority="729" stopIfTrue="1">
      <formula>AND(NOT(ISBLANK(#REF!)),ABS(M120)&gt;PreviousMonthMinimumDiff)</formula>
    </cfRule>
  </conditionalFormatting>
  <conditionalFormatting sqref="M120">
    <cfRule type="expression" dxfId="505" priority="730" stopIfTrue="1">
      <formula>AND(ISBLANK(#REF!),ABS(M120)&gt;PreviousMonthMinimumDiff)</formula>
    </cfRule>
  </conditionalFormatting>
  <conditionalFormatting sqref="M121">
    <cfRule type="expression" dxfId="504" priority="736" stopIfTrue="1">
      <formula>AND(NOT(ISBLANK(#REF!)),ABS(M121)&gt;PreviousMonthMinimumDiff)</formula>
    </cfRule>
  </conditionalFormatting>
  <conditionalFormatting sqref="M121">
    <cfRule type="expression" dxfId="503" priority="737" stopIfTrue="1">
      <formula>AND(ISBLANK(#REF!),ABS(M121)&gt;PreviousMonthMinimumDiff)</formula>
    </cfRule>
  </conditionalFormatting>
  <conditionalFormatting sqref="M124">
    <cfRule type="expression" dxfId="502" priority="743" stopIfTrue="1">
      <formula>AND(NOT(ISBLANK(#REF!)),ABS(M124)&gt;PreviousMonthMinimumDiff)</formula>
    </cfRule>
  </conditionalFormatting>
  <conditionalFormatting sqref="M124">
    <cfRule type="expression" dxfId="501" priority="744" stopIfTrue="1">
      <formula>AND(ISBLANK(#REF!),ABS(M124)&gt;PreviousMonthMinimumDiff)</formula>
    </cfRule>
  </conditionalFormatting>
  <conditionalFormatting sqref="M127">
    <cfRule type="expression" dxfId="500" priority="750" stopIfTrue="1">
      <formula>AND(NOT(ISBLANK(#REF!)),ABS(M127)&gt;PreviousMonthMinimumDiff)</formula>
    </cfRule>
  </conditionalFormatting>
  <conditionalFormatting sqref="M127">
    <cfRule type="expression" dxfId="499" priority="751" stopIfTrue="1">
      <formula>AND(ISBLANK(#REF!),ABS(M127)&gt;PreviousMonthMinimumDiff)</formula>
    </cfRule>
  </conditionalFormatting>
  <conditionalFormatting sqref="M128">
    <cfRule type="expression" dxfId="498" priority="757" stopIfTrue="1">
      <formula>AND(NOT(ISBLANK(#REF!)),ABS(M128)&gt;PreviousMonthMinimumDiff)</formula>
    </cfRule>
  </conditionalFormatting>
  <conditionalFormatting sqref="M128">
    <cfRule type="expression" dxfId="497" priority="758" stopIfTrue="1">
      <formula>AND(ISBLANK(#REF!),ABS(M128)&gt;PreviousMonthMinimumDiff)</formula>
    </cfRule>
  </conditionalFormatting>
  <conditionalFormatting sqref="M129">
    <cfRule type="expression" dxfId="496" priority="764" stopIfTrue="1">
      <formula>AND(NOT(ISBLANK(#REF!)),ABS(M129)&gt;PreviousMonthMinimumDiff)</formula>
    </cfRule>
  </conditionalFormatting>
  <conditionalFormatting sqref="M129">
    <cfRule type="expression" dxfId="495" priority="765" stopIfTrue="1">
      <formula>AND(ISBLANK(#REF!),ABS(M129)&gt;PreviousMonthMinimumDiff)</formula>
    </cfRule>
  </conditionalFormatting>
  <conditionalFormatting sqref="M130">
    <cfRule type="expression" dxfId="494" priority="771" stopIfTrue="1">
      <formula>AND(NOT(ISBLANK(#REF!)),ABS(M130)&gt;PreviousMonthMinimumDiff)</formula>
    </cfRule>
  </conditionalFormatting>
  <conditionalFormatting sqref="M130">
    <cfRule type="expression" dxfId="493" priority="772" stopIfTrue="1">
      <formula>AND(ISBLANK(#REF!),ABS(M130)&gt;PreviousMonthMinimumDiff)</formula>
    </cfRule>
  </conditionalFormatting>
  <conditionalFormatting sqref="M131">
    <cfRule type="expression" dxfId="492" priority="778" stopIfTrue="1">
      <formula>AND(NOT(ISBLANK(#REF!)),ABS(M131)&gt;PreviousMonthMinimumDiff)</formula>
    </cfRule>
  </conditionalFormatting>
  <conditionalFormatting sqref="M131">
    <cfRule type="expression" dxfId="491" priority="779" stopIfTrue="1">
      <formula>AND(ISBLANK(#REF!),ABS(M131)&gt;PreviousMonthMinimumDiff)</formula>
    </cfRule>
  </conditionalFormatting>
  <conditionalFormatting sqref="M132">
    <cfRule type="expression" dxfId="490" priority="785" stopIfTrue="1">
      <formula>AND(NOT(ISBLANK(#REF!)),ABS(M132)&gt;PreviousMonthMinimumDiff)</formula>
    </cfRule>
  </conditionalFormatting>
  <conditionalFormatting sqref="M132">
    <cfRule type="expression" dxfId="489" priority="786" stopIfTrue="1">
      <formula>AND(ISBLANK(#REF!),ABS(M132)&gt;PreviousMonthMinimumDiff)</formula>
    </cfRule>
  </conditionalFormatting>
  <conditionalFormatting sqref="M133">
    <cfRule type="expression" dxfId="488" priority="792" stopIfTrue="1">
      <formula>AND(NOT(ISBLANK(#REF!)),ABS(M133)&gt;PreviousMonthMinimumDiff)</formula>
    </cfRule>
  </conditionalFormatting>
  <conditionalFormatting sqref="M133">
    <cfRule type="expression" dxfId="487" priority="793" stopIfTrue="1">
      <formula>AND(ISBLANK(#REF!),ABS(M133)&gt;PreviousMonthMinimumDiff)</formula>
    </cfRule>
  </conditionalFormatting>
  <conditionalFormatting sqref="M134">
    <cfRule type="expression" dxfId="486" priority="799" stopIfTrue="1">
      <formula>AND(NOT(ISBLANK(#REF!)),ABS(M134)&gt;PreviousMonthMinimumDiff)</formula>
    </cfRule>
  </conditionalFormatting>
  <conditionalFormatting sqref="M134">
    <cfRule type="expression" dxfId="485" priority="800" stopIfTrue="1">
      <formula>AND(ISBLANK(#REF!),ABS(M134)&gt;PreviousMonthMinimumDiff)</formula>
    </cfRule>
  </conditionalFormatting>
  <conditionalFormatting sqref="M135">
    <cfRule type="expression" dxfId="484" priority="806" stopIfTrue="1">
      <formula>AND(NOT(ISBLANK(#REF!)),ABS(M135)&gt;PreviousMonthMinimumDiff)</formula>
    </cfRule>
  </conditionalFormatting>
  <conditionalFormatting sqref="M135">
    <cfRule type="expression" dxfId="483" priority="807" stopIfTrue="1">
      <formula>AND(ISBLANK(#REF!),ABS(M135)&gt;PreviousMonthMinimumDiff)</formula>
    </cfRule>
  </conditionalFormatting>
  <conditionalFormatting sqref="M136">
    <cfRule type="expression" dxfId="482" priority="813" stopIfTrue="1">
      <formula>AND(NOT(ISBLANK(#REF!)),ABS(M136)&gt;PreviousMonthMinimumDiff)</formula>
    </cfRule>
  </conditionalFormatting>
  <conditionalFormatting sqref="M136">
    <cfRule type="expression" dxfId="481" priority="814" stopIfTrue="1">
      <formula>AND(ISBLANK(#REF!),ABS(M136)&gt;PreviousMonthMinimumDiff)</formula>
    </cfRule>
  </conditionalFormatting>
  <conditionalFormatting sqref="M137">
    <cfRule type="expression" dxfId="480" priority="820" stopIfTrue="1">
      <formula>AND(NOT(ISBLANK(#REF!)),ABS(M137)&gt;PreviousMonthMinimumDiff)</formula>
    </cfRule>
  </conditionalFormatting>
  <conditionalFormatting sqref="M137">
    <cfRule type="expression" dxfId="479" priority="821" stopIfTrue="1">
      <formula>AND(ISBLANK(#REF!),ABS(M137)&gt;PreviousMonthMinimumDiff)</formula>
    </cfRule>
  </conditionalFormatting>
  <conditionalFormatting sqref="M138">
    <cfRule type="expression" dxfId="478" priority="827" stopIfTrue="1">
      <formula>AND(NOT(ISBLANK(#REF!)),ABS(M138)&gt;PreviousMonthMinimumDiff)</formula>
    </cfRule>
  </conditionalFormatting>
  <conditionalFormatting sqref="M138">
    <cfRule type="expression" dxfId="477" priority="828" stopIfTrue="1">
      <formula>AND(ISBLANK(#REF!),ABS(M138)&gt;PreviousMonthMinimumDiff)</formula>
    </cfRule>
  </conditionalFormatting>
  <conditionalFormatting sqref="M139">
    <cfRule type="expression" dxfId="476" priority="834" stopIfTrue="1">
      <formula>AND(NOT(ISBLANK(#REF!)),ABS(M139)&gt;PreviousMonthMinimumDiff)</formula>
    </cfRule>
  </conditionalFormatting>
  <conditionalFormatting sqref="M139">
    <cfRule type="expression" dxfId="475" priority="835" stopIfTrue="1">
      <formula>AND(ISBLANK(#REF!),ABS(M139)&gt;PreviousMonthMinimumDiff)</formula>
    </cfRule>
  </conditionalFormatting>
  <conditionalFormatting sqref="M140">
    <cfRule type="expression" dxfId="474" priority="841" stopIfTrue="1">
      <formula>AND(NOT(ISBLANK(#REF!)),ABS(M140)&gt;PreviousMonthMinimumDiff)</formula>
    </cfRule>
  </conditionalFormatting>
  <conditionalFormatting sqref="M140">
    <cfRule type="expression" dxfId="473" priority="842" stopIfTrue="1">
      <formula>AND(ISBLANK(#REF!),ABS(M140)&gt;PreviousMonthMinimumDiff)</formula>
    </cfRule>
  </conditionalFormatting>
  <conditionalFormatting sqref="M143">
    <cfRule type="expression" dxfId="472" priority="848" stopIfTrue="1">
      <formula>AND(NOT(ISBLANK(#REF!)),ABS(M143)&gt;PreviousMonthMinimumDiff)</formula>
    </cfRule>
  </conditionalFormatting>
  <conditionalFormatting sqref="M143">
    <cfRule type="expression" dxfId="471" priority="849" stopIfTrue="1">
      <formula>AND(ISBLANK(#REF!),ABS(M143)&gt;PreviousMonthMinimumDiff)</formula>
    </cfRule>
  </conditionalFormatting>
  <conditionalFormatting sqref="M144">
    <cfRule type="expression" dxfId="470" priority="855" stopIfTrue="1">
      <formula>AND(NOT(ISBLANK(#REF!)),ABS(M144)&gt;PreviousMonthMinimumDiff)</formula>
    </cfRule>
  </conditionalFormatting>
  <conditionalFormatting sqref="M144">
    <cfRule type="expression" dxfId="469" priority="856" stopIfTrue="1">
      <formula>AND(ISBLANK(#REF!),ABS(M144)&gt;PreviousMonthMinimumDiff)</formula>
    </cfRule>
  </conditionalFormatting>
  <conditionalFormatting sqref="M145">
    <cfRule type="expression" dxfId="468" priority="862" stopIfTrue="1">
      <formula>AND(NOT(ISBLANK(#REF!)),ABS(M145)&gt;PreviousMonthMinimumDiff)</formula>
    </cfRule>
  </conditionalFormatting>
  <conditionalFormatting sqref="M145">
    <cfRule type="expression" dxfId="467" priority="863" stopIfTrue="1">
      <formula>AND(ISBLANK(#REF!),ABS(M145)&gt;PreviousMonthMinimumDiff)</formula>
    </cfRule>
  </conditionalFormatting>
  <conditionalFormatting sqref="M146">
    <cfRule type="expression" dxfId="466" priority="869" stopIfTrue="1">
      <formula>AND(NOT(ISBLANK(#REF!)),ABS(M146)&gt;PreviousMonthMinimumDiff)</formula>
    </cfRule>
  </conditionalFormatting>
  <conditionalFormatting sqref="M146">
    <cfRule type="expression" dxfId="465" priority="870" stopIfTrue="1">
      <formula>AND(ISBLANK(#REF!),ABS(M146)&gt;PreviousMonthMinimumDiff)</formula>
    </cfRule>
  </conditionalFormatting>
  <conditionalFormatting sqref="M147">
    <cfRule type="expression" dxfId="464" priority="876" stopIfTrue="1">
      <formula>AND(NOT(ISBLANK(#REF!)),ABS(M147)&gt;PreviousMonthMinimumDiff)</formula>
    </cfRule>
  </conditionalFormatting>
  <conditionalFormatting sqref="M147">
    <cfRule type="expression" dxfId="463" priority="877" stopIfTrue="1">
      <formula>AND(ISBLANK(#REF!),ABS(M147)&gt;PreviousMonthMinimumDiff)</formula>
    </cfRule>
  </conditionalFormatting>
  <conditionalFormatting sqref="M148">
    <cfRule type="expression" dxfId="462" priority="883" stopIfTrue="1">
      <formula>AND(NOT(ISBLANK(#REF!)),ABS(M148)&gt;PreviousMonthMinimumDiff)</formula>
    </cfRule>
  </conditionalFormatting>
  <conditionalFormatting sqref="M148">
    <cfRule type="expression" dxfId="461" priority="884" stopIfTrue="1">
      <formula>AND(ISBLANK(#REF!),ABS(M148)&gt;PreviousMonthMinimumDiff)</formula>
    </cfRule>
  </conditionalFormatting>
  <conditionalFormatting sqref="M149">
    <cfRule type="expression" dxfId="460" priority="890" stopIfTrue="1">
      <formula>AND(NOT(ISBLANK(#REF!)),ABS(M149)&gt;PreviousMonthMinimumDiff)</formula>
    </cfRule>
  </conditionalFormatting>
  <conditionalFormatting sqref="M149">
    <cfRule type="expression" dxfId="459" priority="891" stopIfTrue="1">
      <formula>AND(ISBLANK(#REF!),ABS(M149)&gt;PreviousMonthMinimumDiff)</formula>
    </cfRule>
  </conditionalFormatting>
  <conditionalFormatting sqref="M150">
    <cfRule type="expression" dxfId="458" priority="897" stopIfTrue="1">
      <formula>AND(NOT(ISBLANK(#REF!)),ABS(M150)&gt;PreviousMonthMinimumDiff)</formula>
    </cfRule>
  </conditionalFormatting>
  <conditionalFormatting sqref="M150">
    <cfRule type="expression" dxfId="457" priority="898" stopIfTrue="1">
      <formula>AND(ISBLANK(#REF!),ABS(M150)&gt;PreviousMonthMinimumDiff)</formula>
    </cfRule>
  </conditionalFormatting>
  <conditionalFormatting sqref="M151">
    <cfRule type="expression" dxfId="456" priority="904" stopIfTrue="1">
      <formula>AND(NOT(ISBLANK(#REF!)),ABS(M151)&gt;PreviousMonthMinimumDiff)</formula>
    </cfRule>
  </conditionalFormatting>
  <conditionalFormatting sqref="M151">
    <cfRule type="expression" dxfId="455" priority="905" stopIfTrue="1">
      <formula>AND(ISBLANK(#REF!),ABS(M151)&gt;PreviousMonthMinimumDiff)</formula>
    </cfRule>
  </conditionalFormatting>
  <conditionalFormatting sqref="M152">
    <cfRule type="expression" dxfId="454" priority="911" stopIfTrue="1">
      <formula>AND(NOT(ISBLANK(#REF!)),ABS(M152)&gt;PreviousMonthMinimumDiff)</formula>
    </cfRule>
  </conditionalFormatting>
  <conditionalFormatting sqref="M152">
    <cfRule type="expression" dxfId="453" priority="912" stopIfTrue="1">
      <formula>AND(ISBLANK(#REF!),ABS(M152)&gt;PreviousMonthMinimumDiff)</formula>
    </cfRule>
  </conditionalFormatting>
  <conditionalFormatting sqref="M153">
    <cfRule type="expression" dxfId="452" priority="918" stopIfTrue="1">
      <formula>AND(NOT(ISBLANK(#REF!)),ABS(M153)&gt;PreviousMonthMinimumDiff)</formula>
    </cfRule>
  </conditionalFormatting>
  <conditionalFormatting sqref="M153">
    <cfRule type="expression" dxfId="451" priority="919" stopIfTrue="1">
      <formula>AND(ISBLANK(#REF!),ABS(M153)&gt;PreviousMonthMinimumDiff)</formula>
    </cfRule>
  </conditionalFormatting>
  <conditionalFormatting sqref="M154">
    <cfRule type="expression" dxfId="450" priority="925" stopIfTrue="1">
      <formula>AND(NOT(ISBLANK(#REF!)),ABS(M154)&gt;PreviousMonthMinimumDiff)</formula>
    </cfRule>
  </conditionalFormatting>
  <conditionalFormatting sqref="M154">
    <cfRule type="expression" dxfId="449" priority="926" stopIfTrue="1">
      <formula>AND(ISBLANK(#REF!),ABS(M154)&gt;PreviousMonthMinimumDiff)</formula>
    </cfRule>
  </conditionalFormatting>
  <conditionalFormatting sqref="M155">
    <cfRule type="expression" dxfId="448" priority="932" stopIfTrue="1">
      <formula>AND(NOT(ISBLANK(#REF!)),ABS(M155)&gt;PreviousMonthMinimumDiff)</formula>
    </cfRule>
  </conditionalFormatting>
  <conditionalFormatting sqref="M155">
    <cfRule type="expression" dxfId="447" priority="933" stopIfTrue="1">
      <formula>AND(ISBLANK(#REF!),ABS(M155)&gt;PreviousMonthMinimumDiff)</formula>
    </cfRule>
  </conditionalFormatting>
  <conditionalFormatting sqref="M156">
    <cfRule type="expression" dxfId="446" priority="939" stopIfTrue="1">
      <formula>AND(NOT(ISBLANK(#REF!)),ABS(M156)&gt;PreviousMonthMinimumDiff)</formula>
    </cfRule>
  </conditionalFormatting>
  <conditionalFormatting sqref="M156">
    <cfRule type="expression" dxfId="445" priority="940" stopIfTrue="1">
      <formula>AND(ISBLANK(#REF!),ABS(M156)&gt;PreviousMonthMinimumDiff)</formula>
    </cfRule>
  </conditionalFormatting>
  <conditionalFormatting sqref="M157">
    <cfRule type="expression" dxfId="444" priority="946" stopIfTrue="1">
      <formula>AND(NOT(ISBLANK(#REF!)),ABS(M157)&gt;PreviousMonthMinimumDiff)</formula>
    </cfRule>
  </conditionalFormatting>
  <conditionalFormatting sqref="M157">
    <cfRule type="expression" dxfId="443" priority="947" stopIfTrue="1">
      <formula>AND(ISBLANK(#REF!),ABS(M157)&gt;PreviousMonthMinimumDiff)</formula>
    </cfRule>
  </conditionalFormatting>
  <conditionalFormatting sqref="M158">
    <cfRule type="expression" dxfId="442" priority="953" stopIfTrue="1">
      <formula>AND(NOT(ISBLANK(#REF!)),ABS(M158)&gt;PreviousMonthMinimumDiff)</formula>
    </cfRule>
  </conditionalFormatting>
  <conditionalFormatting sqref="M158">
    <cfRule type="expression" dxfId="441" priority="954" stopIfTrue="1">
      <formula>AND(ISBLANK(#REF!),ABS(M158)&gt;PreviousMonthMinimumDiff)</formula>
    </cfRule>
  </conditionalFormatting>
  <conditionalFormatting sqref="M159">
    <cfRule type="expression" dxfId="440" priority="960" stopIfTrue="1">
      <formula>AND(NOT(ISBLANK(#REF!)),ABS(M159)&gt;PreviousMonthMinimumDiff)</formula>
    </cfRule>
  </conditionalFormatting>
  <conditionalFormatting sqref="M159">
    <cfRule type="expression" dxfId="439" priority="961" stopIfTrue="1">
      <formula>AND(ISBLANK(#REF!),ABS(M159)&gt;PreviousMonthMinimumDiff)</formula>
    </cfRule>
  </conditionalFormatting>
  <conditionalFormatting sqref="M160">
    <cfRule type="expression" dxfId="438" priority="967" stopIfTrue="1">
      <formula>AND(NOT(ISBLANK(#REF!)),ABS(M160)&gt;PreviousMonthMinimumDiff)</formula>
    </cfRule>
  </conditionalFormatting>
  <conditionalFormatting sqref="M160">
    <cfRule type="expression" dxfId="437" priority="968" stopIfTrue="1">
      <formula>AND(ISBLANK(#REF!),ABS(M160)&gt;PreviousMonthMinimumDiff)</formula>
    </cfRule>
  </conditionalFormatting>
  <conditionalFormatting sqref="M161">
    <cfRule type="expression" dxfId="436" priority="974" stopIfTrue="1">
      <formula>AND(NOT(ISBLANK(#REF!)),ABS(M161)&gt;PreviousMonthMinimumDiff)</formula>
    </cfRule>
  </conditionalFormatting>
  <conditionalFormatting sqref="M161">
    <cfRule type="expression" dxfId="435" priority="975" stopIfTrue="1">
      <formula>AND(ISBLANK(#REF!),ABS(M161)&gt;PreviousMonthMinimumDiff)</formula>
    </cfRule>
  </conditionalFormatting>
  <conditionalFormatting sqref="M162">
    <cfRule type="expression" dxfId="434" priority="981" stopIfTrue="1">
      <formula>AND(NOT(ISBLANK(#REF!)),ABS(M162)&gt;PreviousMonthMinimumDiff)</formula>
    </cfRule>
  </conditionalFormatting>
  <conditionalFormatting sqref="M162">
    <cfRule type="expression" dxfId="433" priority="982" stopIfTrue="1">
      <formula>AND(ISBLANK(#REF!),ABS(M162)&gt;PreviousMonthMinimumDiff)</formula>
    </cfRule>
  </conditionalFormatting>
  <conditionalFormatting sqref="M163">
    <cfRule type="expression" dxfId="432" priority="988" stopIfTrue="1">
      <formula>AND(NOT(ISBLANK(#REF!)),ABS(M163)&gt;PreviousMonthMinimumDiff)</formula>
    </cfRule>
  </conditionalFormatting>
  <conditionalFormatting sqref="M163">
    <cfRule type="expression" dxfId="431" priority="989" stopIfTrue="1">
      <formula>AND(ISBLANK(#REF!),ABS(M163)&gt;PreviousMonthMinimumDiff)</formula>
    </cfRule>
  </conditionalFormatting>
  <conditionalFormatting sqref="M164">
    <cfRule type="expression" dxfId="430" priority="995" stopIfTrue="1">
      <formula>AND(NOT(ISBLANK(#REF!)),ABS(M164)&gt;PreviousMonthMinimumDiff)</formula>
    </cfRule>
  </conditionalFormatting>
  <conditionalFormatting sqref="M164">
    <cfRule type="expression" dxfId="429" priority="996" stopIfTrue="1">
      <formula>AND(ISBLANK(#REF!),ABS(M164)&gt;PreviousMonthMinimumDiff)</formula>
    </cfRule>
  </conditionalFormatting>
  <conditionalFormatting sqref="M165">
    <cfRule type="expression" dxfId="428" priority="1002" stopIfTrue="1">
      <formula>AND(NOT(ISBLANK(#REF!)),ABS(M165)&gt;PreviousMonthMinimumDiff)</formula>
    </cfRule>
  </conditionalFormatting>
  <conditionalFormatting sqref="M165">
    <cfRule type="expression" dxfId="427" priority="1003" stopIfTrue="1">
      <formula>AND(ISBLANK(#REF!),ABS(M165)&gt;PreviousMonthMinimumDiff)</formula>
    </cfRule>
  </conditionalFormatting>
  <conditionalFormatting sqref="M166">
    <cfRule type="expression" dxfId="426" priority="1009" stopIfTrue="1">
      <formula>AND(NOT(ISBLANK(#REF!)),ABS(M166)&gt;PreviousMonthMinimumDiff)</formula>
    </cfRule>
  </conditionalFormatting>
  <conditionalFormatting sqref="M166">
    <cfRule type="expression" dxfId="425" priority="1010" stopIfTrue="1">
      <formula>AND(ISBLANK(#REF!),ABS(M166)&gt;PreviousMonthMinimumDiff)</formula>
    </cfRule>
  </conditionalFormatting>
  <conditionalFormatting sqref="M167">
    <cfRule type="expression" dxfId="424" priority="1016" stopIfTrue="1">
      <formula>AND(NOT(ISBLANK(#REF!)),ABS(M167)&gt;PreviousMonthMinimumDiff)</formula>
    </cfRule>
  </conditionalFormatting>
  <conditionalFormatting sqref="M167">
    <cfRule type="expression" dxfId="423" priority="1017" stopIfTrue="1">
      <formula>AND(ISBLANK(#REF!),ABS(M167)&gt;PreviousMonthMinimumDiff)</formula>
    </cfRule>
  </conditionalFormatting>
  <conditionalFormatting sqref="M168">
    <cfRule type="expression" dxfId="422" priority="1023" stopIfTrue="1">
      <formula>AND(NOT(ISBLANK(#REF!)),ABS(M168)&gt;PreviousMonthMinimumDiff)</formula>
    </cfRule>
  </conditionalFormatting>
  <conditionalFormatting sqref="M168">
    <cfRule type="expression" dxfId="421" priority="1024" stopIfTrue="1">
      <formula>AND(ISBLANK(#REF!),ABS(M168)&gt;PreviousMonthMinimumDiff)</formula>
    </cfRule>
  </conditionalFormatting>
  <conditionalFormatting sqref="M169">
    <cfRule type="expression" dxfId="420" priority="1030" stopIfTrue="1">
      <formula>AND(NOT(ISBLANK(#REF!)),ABS(M169)&gt;PreviousMonthMinimumDiff)</formula>
    </cfRule>
  </conditionalFormatting>
  <conditionalFormatting sqref="M169">
    <cfRule type="expression" dxfId="419" priority="1031" stopIfTrue="1">
      <formula>AND(ISBLANK(#REF!),ABS(M169)&gt;PreviousMonthMinimumDiff)</formula>
    </cfRule>
  </conditionalFormatting>
  <conditionalFormatting sqref="M172">
    <cfRule type="expression" dxfId="418" priority="1037" stopIfTrue="1">
      <formula>AND(NOT(ISBLANK(#REF!)),ABS(M172)&gt;PreviousMonthMinimumDiff)</formula>
    </cfRule>
  </conditionalFormatting>
  <conditionalFormatting sqref="M172">
    <cfRule type="expression" dxfId="417" priority="1038" stopIfTrue="1">
      <formula>AND(ISBLANK(#REF!),ABS(M172)&gt;PreviousMonthMinimumDiff)</formula>
    </cfRule>
  </conditionalFormatting>
  <conditionalFormatting sqref="M173">
    <cfRule type="expression" dxfId="416" priority="1044" stopIfTrue="1">
      <formula>AND(NOT(ISBLANK(#REF!)),ABS(M173)&gt;PreviousMonthMinimumDiff)</formula>
    </cfRule>
  </conditionalFormatting>
  <conditionalFormatting sqref="M173">
    <cfRule type="expression" dxfId="415" priority="1045" stopIfTrue="1">
      <formula>AND(ISBLANK(#REF!),ABS(M173)&gt;PreviousMonthMinimumDiff)</formula>
    </cfRule>
  </conditionalFormatting>
  <conditionalFormatting sqref="M174">
    <cfRule type="expression" dxfId="414" priority="1051" stopIfTrue="1">
      <formula>AND(NOT(ISBLANK(#REF!)),ABS(M174)&gt;PreviousMonthMinimumDiff)</formula>
    </cfRule>
  </conditionalFormatting>
  <conditionalFormatting sqref="M174">
    <cfRule type="expression" dxfId="413" priority="1052" stopIfTrue="1">
      <formula>AND(ISBLANK(#REF!),ABS(M174)&gt;PreviousMonthMinimumDiff)</formula>
    </cfRule>
  </conditionalFormatting>
  <conditionalFormatting sqref="M175">
    <cfRule type="expression" dxfId="412" priority="1058" stopIfTrue="1">
      <formula>AND(NOT(ISBLANK(#REF!)),ABS(M175)&gt;PreviousMonthMinimumDiff)</formula>
    </cfRule>
  </conditionalFormatting>
  <conditionalFormatting sqref="M175">
    <cfRule type="expression" dxfId="411" priority="1059" stopIfTrue="1">
      <formula>AND(ISBLANK(#REF!),ABS(M175)&gt;PreviousMonthMinimumDiff)</formula>
    </cfRule>
  </conditionalFormatting>
  <conditionalFormatting sqref="M178">
    <cfRule type="expression" dxfId="410" priority="1065" stopIfTrue="1">
      <formula>AND(NOT(ISBLANK(#REF!)),ABS(M178)&gt;PreviousMonthMinimumDiff)</formula>
    </cfRule>
  </conditionalFormatting>
  <conditionalFormatting sqref="M178">
    <cfRule type="expression" dxfId="409" priority="1066" stopIfTrue="1">
      <formula>AND(ISBLANK(#REF!),ABS(M178)&gt;PreviousMonthMinimumDiff)</formula>
    </cfRule>
  </conditionalFormatting>
  <conditionalFormatting sqref="M179">
    <cfRule type="expression" dxfId="408" priority="1072" stopIfTrue="1">
      <formula>AND(NOT(ISBLANK(#REF!)),ABS(M179)&gt;PreviousMonthMinimumDiff)</formula>
    </cfRule>
  </conditionalFormatting>
  <conditionalFormatting sqref="M179">
    <cfRule type="expression" dxfId="407" priority="1073" stopIfTrue="1">
      <formula>AND(ISBLANK(#REF!),ABS(M179)&gt;PreviousMonthMinimumDiff)</formula>
    </cfRule>
  </conditionalFormatting>
  <conditionalFormatting sqref="M180">
    <cfRule type="expression" dxfId="406" priority="1079" stopIfTrue="1">
      <formula>AND(NOT(ISBLANK(#REF!)),ABS(M180)&gt;PreviousMonthMinimumDiff)</formula>
    </cfRule>
  </conditionalFormatting>
  <conditionalFormatting sqref="M180">
    <cfRule type="expression" dxfId="405" priority="1080" stopIfTrue="1">
      <formula>AND(ISBLANK(#REF!),ABS(M180)&gt;PreviousMonthMinimumDiff)</formula>
    </cfRule>
  </conditionalFormatting>
  <conditionalFormatting sqref="M181">
    <cfRule type="expression" dxfId="404" priority="1086" stopIfTrue="1">
      <formula>AND(NOT(ISBLANK(#REF!)),ABS(M181)&gt;PreviousMonthMinimumDiff)</formula>
    </cfRule>
  </conditionalFormatting>
  <conditionalFormatting sqref="M181">
    <cfRule type="expression" dxfId="403" priority="1087" stopIfTrue="1">
      <formula>AND(ISBLANK(#REF!),ABS(M181)&gt;PreviousMonthMinimumDiff)</formula>
    </cfRule>
  </conditionalFormatting>
  <conditionalFormatting sqref="M182">
    <cfRule type="expression" dxfId="402" priority="1093" stopIfTrue="1">
      <formula>AND(NOT(ISBLANK(#REF!)),ABS(M182)&gt;PreviousMonthMinimumDiff)</formula>
    </cfRule>
  </conditionalFormatting>
  <conditionalFormatting sqref="M182">
    <cfRule type="expression" dxfId="401" priority="1094" stopIfTrue="1">
      <formula>AND(ISBLANK(#REF!),ABS(M182)&gt;PreviousMonthMinimumDiff)</formula>
    </cfRule>
  </conditionalFormatting>
  <conditionalFormatting sqref="M183">
    <cfRule type="expression" dxfId="400" priority="1100" stopIfTrue="1">
      <formula>AND(NOT(ISBLANK(#REF!)),ABS(M183)&gt;PreviousMonthMinimumDiff)</formula>
    </cfRule>
  </conditionalFormatting>
  <conditionalFormatting sqref="M183">
    <cfRule type="expression" dxfId="399" priority="1101" stopIfTrue="1">
      <formula>AND(ISBLANK(#REF!),ABS(M183)&gt;PreviousMonthMinimumDiff)</formula>
    </cfRule>
  </conditionalFormatting>
  <conditionalFormatting sqref="M184">
    <cfRule type="expression" dxfId="398" priority="1107" stopIfTrue="1">
      <formula>AND(NOT(ISBLANK(#REF!)),ABS(M184)&gt;PreviousMonthMinimumDiff)</formula>
    </cfRule>
  </conditionalFormatting>
  <conditionalFormatting sqref="M184">
    <cfRule type="expression" dxfId="397" priority="1108" stopIfTrue="1">
      <formula>AND(ISBLANK(#REF!),ABS(M184)&gt;PreviousMonthMinimumDiff)</formula>
    </cfRule>
  </conditionalFormatting>
  <conditionalFormatting sqref="M185">
    <cfRule type="expression" dxfId="396" priority="1114" stopIfTrue="1">
      <formula>AND(NOT(ISBLANK(#REF!)),ABS(M185)&gt;PreviousMonthMinimumDiff)</formula>
    </cfRule>
  </conditionalFormatting>
  <conditionalFormatting sqref="M185">
    <cfRule type="expression" dxfId="395" priority="1115" stopIfTrue="1">
      <formula>AND(ISBLANK(#REF!),ABS(M185)&gt;PreviousMonthMinimumDiff)</formula>
    </cfRule>
  </conditionalFormatting>
  <conditionalFormatting sqref="M186">
    <cfRule type="expression" dxfId="394" priority="1121" stopIfTrue="1">
      <formula>AND(NOT(ISBLANK(#REF!)),ABS(M186)&gt;PreviousMonthMinimumDiff)</formula>
    </cfRule>
  </conditionalFormatting>
  <conditionalFormatting sqref="M186">
    <cfRule type="expression" dxfId="393" priority="1122" stopIfTrue="1">
      <formula>AND(ISBLANK(#REF!),ABS(M186)&gt;PreviousMonthMinimumDiff)</formula>
    </cfRule>
  </conditionalFormatting>
  <conditionalFormatting sqref="M187">
    <cfRule type="expression" dxfId="392" priority="1128" stopIfTrue="1">
      <formula>AND(NOT(ISBLANK(#REF!)),ABS(M187)&gt;PreviousMonthMinimumDiff)</formula>
    </cfRule>
  </conditionalFormatting>
  <conditionalFormatting sqref="M187">
    <cfRule type="expression" dxfId="391" priority="1129" stopIfTrue="1">
      <formula>AND(ISBLANK(#REF!),ABS(M187)&gt;PreviousMonthMinimumDiff)</formula>
    </cfRule>
  </conditionalFormatting>
  <conditionalFormatting sqref="M188">
    <cfRule type="expression" dxfId="390" priority="1135" stopIfTrue="1">
      <formula>AND(NOT(ISBLANK(#REF!)),ABS(M188)&gt;PreviousMonthMinimumDiff)</formula>
    </cfRule>
  </conditionalFormatting>
  <conditionalFormatting sqref="M188">
    <cfRule type="expression" dxfId="389" priority="1136" stopIfTrue="1">
      <formula>AND(ISBLANK(#REF!),ABS(M188)&gt;PreviousMonthMinimumDiff)</formula>
    </cfRule>
  </conditionalFormatting>
  <conditionalFormatting sqref="M189">
    <cfRule type="expression" dxfId="388" priority="1142" stopIfTrue="1">
      <formula>AND(NOT(ISBLANK(#REF!)),ABS(M189)&gt;PreviousMonthMinimumDiff)</formula>
    </cfRule>
  </conditionalFormatting>
  <conditionalFormatting sqref="M189">
    <cfRule type="expression" dxfId="387" priority="1143" stopIfTrue="1">
      <formula>AND(ISBLANK(#REF!),ABS(M189)&gt;PreviousMonthMinimumDiff)</formula>
    </cfRule>
  </conditionalFormatting>
  <conditionalFormatting sqref="M190">
    <cfRule type="expression" dxfId="386" priority="1149" stopIfTrue="1">
      <formula>AND(NOT(ISBLANK(#REF!)),ABS(M190)&gt;PreviousMonthMinimumDiff)</formula>
    </cfRule>
  </conditionalFormatting>
  <conditionalFormatting sqref="M190">
    <cfRule type="expression" dxfId="385" priority="1150" stopIfTrue="1">
      <formula>AND(ISBLANK(#REF!),ABS(M190)&gt;PreviousMonthMinimumDiff)</formula>
    </cfRule>
  </conditionalFormatting>
  <conditionalFormatting sqref="M191">
    <cfRule type="expression" dxfId="384" priority="1156" stopIfTrue="1">
      <formula>AND(NOT(ISBLANK(#REF!)),ABS(M191)&gt;PreviousMonthMinimumDiff)</formula>
    </cfRule>
  </conditionalFormatting>
  <conditionalFormatting sqref="M191">
    <cfRule type="expression" dxfId="383" priority="1157" stopIfTrue="1">
      <formula>AND(ISBLANK(#REF!),ABS(M191)&gt;PreviousMonthMinimumDiff)</formula>
    </cfRule>
  </conditionalFormatting>
  <conditionalFormatting sqref="M192">
    <cfRule type="expression" dxfId="382" priority="1163" stopIfTrue="1">
      <formula>AND(NOT(ISBLANK(#REF!)),ABS(M192)&gt;PreviousMonthMinimumDiff)</formula>
    </cfRule>
  </conditionalFormatting>
  <conditionalFormatting sqref="M192">
    <cfRule type="expression" dxfId="381" priority="1164" stopIfTrue="1">
      <formula>AND(ISBLANK(#REF!),ABS(M192)&gt;PreviousMonthMinimumDiff)</formula>
    </cfRule>
  </conditionalFormatting>
  <conditionalFormatting sqref="M193">
    <cfRule type="expression" dxfId="380" priority="1170" stopIfTrue="1">
      <formula>AND(NOT(ISBLANK(#REF!)),ABS(M193)&gt;PreviousMonthMinimumDiff)</formula>
    </cfRule>
  </conditionalFormatting>
  <conditionalFormatting sqref="M193">
    <cfRule type="expression" dxfId="379" priority="1171" stopIfTrue="1">
      <formula>AND(ISBLANK(#REF!),ABS(M193)&gt;PreviousMonthMinimumDiff)</formula>
    </cfRule>
  </conditionalFormatting>
  <conditionalFormatting sqref="M194">
    <cfRule type="expression" dxfId="378" priority="1177" stopIfTrue="1">
      <formula>AND(NOT(ISBLANK(#REF!)),ABS(M194)&gt;PreviousMonthMinimumDiff)</formula>
    </cfRule>
  </conditionalFormatting>
  <conditionalFormatting sqref="M194">
    <cfRule type="expression" dxfId="377" priority="1178" stopIfTrue="1">
      <formula>AND(ISBLANK(#REF!),ABS(M194)&gt;PreviousMonthMinimumDiff)</formula>
    </cfRule>
  </conditionalFormatting>
  <conditionalFormatting sqref="M195">
    <cfRule type="expression" dxfId="376" priority="1184" stopIfTrue="1">
      <formula>AND(NOT(ISBLANK(#REF!)),ABS(M195)&gt;PreviousMonthMinimumDiff)</formula>
    </cfRule>
  </conditionalFormatting>
  <conditionalFormatting sqref="M195">
    <cfRule type="expression" dxfId="375" priority="1185" stopIfTrue="1">
      <formula>AND(ISBLANK(#REF!),ABS(M195)&gt;PreviousMonthMinimumDiff)</formula>
    </cfRule>
  </conditionalFormatting>
  <conditionalFormatting sqref="M196">
    <cfRule type="expression" dxfId="374" priority="1191" stopIfTrue="1">
      <formula>AND(NOT(ISBLANK(#REF!)),ABS(M196)&gt;PreviousMonthMinimumDiff)</formula>
    </cfRule>
  </conditionalFormatting>
  <conditionalFormatting sqref="M196">
    <cfRule type="expression" dxfId="373" priority="1192" stopIfTrue="1">
      <formula>AND(ISBLANK(#REF!),ABS(M196)&gt;PreviousMonthMinimumDiff)</formula>
    </cfRule>
  </conditionalFormatting>
  <conditionalFormatting sqref="M197">
    <cfRule type="expression" dxfId="372" priority="1198" stopIfTrue="1">
      <formula>AND(NOT(ISBLANK(#REF!)),ABS(M197)&gt;PreviousMonthMinimumDiff)</formula>
    </cfRule>
  </conditionalFormatting>
  <conditionalFormatting sqref="M197">
    <cfRule type="expression" dxfId="371" priority="1199" stopIfTrue="1">
      <formula>AND(ISBLANK(#REF!),ABS(M197)&gt;PreviousMonthMinimumDiff)</formula>
    </cfRule>
  </conditionalFormatting>
  <conditionalFormatting sqref="M198">
    <cfRule type="expression" dxfId="370" priority="1205" stopIfTrue="1">
      <formula>AND(NOT(ISBLANK(#REF!)),ABS(M198)&gt;PreviousMonthMinimumDiff)</formula>
    </cfRule>
  </conditionalFormatting>
  <conditionalFormatting sqref="M198">
    <cfRule type="expression" dxfId="369" priority="1206" stopIfTrue="1">
      <formula>AND(ISBLANK(#REF!),ABS(M198)&gt;PreviousMonthMinimumDiff)</formula>
    </cfRule>
  </conditionalFormatting>
  <conditionalFormatting sqref="M201">
    <cfRule type="expression" dxfId="368" priority="1212" stopIfTrue="1">
      <formula>AND(NOT(ISBLANK(#REF!)),ABS(M201)&gt;PreviousMonthMinimumDiff)</formula>
    </cfRule>
  </conditionalFormatting>
  <conditionalFormatting sqref="M201">
    <cfRule type="expression" dxfId="367" priority="1213" stopIfTrue="1">
      <formula>AND(ISBLANK(#REF!),ABS(M201)&gt;PreviousMonthMinimumDiff)</formula>
    </cfRule>
  </conditionalFormatting>
  <conditionalFormatting sqref="M202">
    <cfRule type="expression" dxfId="366" priority="1219" stopIfTrue="1">
      <formula>AND(NOT(ISBLANK(#REF!)),ABS(M202)&gt;PreviousMonthMinimumDiff)</formula>
    </cfRule>
  </conditionalFormatting>
  <conditionalFormatting sqref="M202">
    <cfRule type="expression" dxfId="365" priority="1220" stopIfTrue="1">
      <formula>AND(ISBLANK(#REF!),ABS(M202)&gt;PreviousMonthMinimumDiff)</formula>
    </cfRule>
  </conditionalFormatting>
  <conditionalFormatting sqref="M203">
    <cfRule type="expression" dxfId="364" priority="1226" stopIfTrue="1">
      <formula>AND(NOT(ISBLANK(#REF!)),ABS(M203)&gt;PreviousMonthMinimumDiff)</formula>
    </cfRule>
  </conditionalFormatting>
  <conditionalFormatting sqref="M203">
    <cfRule type="expression" dxfId="363" priority="1227" stopIfTrue="1">
      <formula>AND(ISBLANK(#REF!),ABS(M203)&gt;PreviousMonthMinimumDiff)</formula>
    </cfRule>
  </conditionalFormatting>
  <conditionalFormatting sqref="A208:M208">
    <cfRule type="expression" dxfId="362" priority="1228" stopIfTrue="1">
      <formula>TRUE</formula>
    </cfRule>
  </conditionalFormatting>
  <conditionalFormatting sqref="M212">
    <cfRule type="expression" dxfId="361" priority="1234" stopIfTrue="1">
      <formula>AND(NOT(ISBLANK(#REF!)),ABS(M212)&gt;PreviousMonthMinimumDiff)</formula>
    </cfRule>
  </conditionalFormatting>
  <conditionalFormatting sqref="M212">
    <cfRule type="expression" dxfId="360" priority="1235" stopIfTrue="1">
      <formula>AND(ISBLANK(#REF!),ABS(M212)&gt;PreviousMonthMinimumDiff)</formula>
    </cfRule>
  </conditionalFormatting>
  <conditionalFormatting sqref="M213">
    <cfRule type="expression" dxfId="359" priority="1241" stopIfTrue="1">
      <formula>AND(NOT(ISBLANK(#REF!)),ABS(M213)&gt;PreviousMonthMinimumDiff)</formula>
    </cfRule>
  </conditionalFormatting>
  <conditionalFormatting sqref="M213">
    <cfRule type="expression" dxfId="358" priority="1242" stopIfTrue="1">
      <formula>AND(ISBLANK(#REF!),ABS(M213)&gt;PreviousMonthMinimumDiff)</formula>
    </cfRule>
  </conditionalFormatting>
  <conditionalFormatting sqref="M214">
    <cfRule type="expression" dxfId="357" priority="1248" stopIfTrue="1">
      <formula>AND(NOT(ISBLANK(#REF!)),ABS(M214)&gt;PreviousMonthMinimumDiff)</formula>
    </cfRule>
  </conditionalFormatting>
  <conditionalFormatting sqref="M214">
    <cfRule type="expression" dxfId="356" priority="1249" stopIfTrue="1">
      <formula>AND(ISBLANK(#REF!),ABS(M214)&gt;PreviousMonthMinimumDiff)</formula>
    </cfRule>
  </conditionalFormatting>
  <conditionalFormatting sqref="M215">
    <cfRule type="expression" dxfId="355" priority="1255" stopIfTrue="1">
      <formula>AND(NOT(ISBLANK(#REF!)),ABS(M215)&gt;PreviousMonthMinimumDiff)</formula>
    </cfRule>
  </conditionalFormatting>
  <conditionalFormatting sqref="M215">
    <cfRule type="expression" dxfId="354" priority="1256" stopIfTrue="1">
      <formula>AND(ISBLANK(#REF!),ABS(M215)&gt;PreviousMonthMinimumDiff)</formula>
    </cfRule>
  </conditionalFormatting>
  <conditionalFormatting sqref="M216">
    <cfRule type="expression" dxfId="353" priority="1262" stopIfTrue="1">
      <formula>AND(NOT(ISBLANK(#REF!)),ABS(M216)&gt;PreviousMonthMinimumDiff)</formula>
    </cfRule>
  </conditionalFormatting>
  <conditionalFormatting sqref="M216">
    <cfRule type="expression" dxfId="352" priority="1263" stopIfTrue="1">
      <formula>AND(ISBLANK(#REF!),ABS(M216)&gt;PreviousMonthMinimumDiff)</formula>
    </cfRule>
  </conditionalFormatting>
  <conditionalFormatting sqref="M217">
    <cfRule type="expression" dxfId="351" priority="1269" stopIfTrue="1">
      <formula>AND(NOT(ISBLANK(#REF!)),ABS(M217)&gt;PreviousMonthMinimumDiff)</formula>
    </cfRule>
  </conditionalFormatting>
  <conditionalFormatting sqref="M217">
    <cfRule type="expression" dxfId="350" priority="1270" stopIfTrue="1">
      <formula>AND(ISBLANK(#REF!),ABS(M217)&gt;PreviousMonthMinimumDiff)</formula>
    </cfRule>
  </conditionalFormatting>
  <conditionalFormatting sqref="M220">
    <cfRule type="expression" dxfId="349" priority="1276" stopIfTrue="1">
      <formula>AND(NOT(ISBLANK(#REF!)),ABS(M220)&gt;PreviousMonthMinimumDiff)</formula>
    </cfRule>
  </conditionalFormatting>
  <conditionalFormatting sqref="M220">
    <cfRule type="expression" dxfId="348" priority="1277" stopIfTrue="1">
      <formula>AND(ISBLANK(#REF!),ABS(M220)&gt;PreviousMonthMinimumDiff)</formula>
    </cfRule>
  </conditionalFormatting>
  <conditionalFormatting sqref="K6:K22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{BA1A016F-9711-40E2-8EAB-0FD1C6767F68}</x14:id>
        </ext>
      </extLst>
    </cfRule>
  </conditionalFormatting>
  <pageMargins left="0.7" right="0.7" top="0.75" bottom="0.75" header="0.3" footer="0.3"/>
  <pageSetup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548CD2-40F1-4267-A661-8A3E133D8B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F55A4F9-97A8-4BC6-A30C-07FB0CA886B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5B37692-EC1E-4BE0-974B-FAE28F955D1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073B7C-BF1F-4E2C-B263-61840716710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B521FDE-34A6-4863-9701-9B89C66070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AC11A60-B6C2-4533-B12E-4B21E5A4B1B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98EFB86-9850-45B9-B770-5D7ABC347A4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D6AA342-97AE-4EEB-AC7C-2CC789979E8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30DB41-979A-4F49-9110-6B00F96B3A2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6BCC872-7410-4E3D-A626-B28C86148EE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D207539-3AA1-405F-A16E-6B275BE0765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BF15D2C-E826-4FE9-89B0-2CACBAC86B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C932291-F280-483E-9378-FBB352F56F2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B5E012A-0992-44BA-8955-8BA0CE8FA4D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09AA955-4D69-4636-9551-4D98ACF767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F5DB55-39C8-46FD-A926-51BD7C77C87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680B497-A910-4746-B8FF-A2057DC11580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FA1991-D2C6-4693-9048-9654A1B2EA7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767FF31-BF18-498E-9771-27A13C0146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0787A2-E864-4F41-AE30-664AE8276B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14:cfRule type="dataBar" id="{EE0D0F85-AA57-4B05-9E8A-F18624AD1AD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DA6086EC-5CA2-48E5-BAE8-C8096DF9218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87EEB33-E8D4-4B54-9BE6-A6544576A53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25082BA-56C0-44F6-973A-4A9BB40DD8C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370463D-33FA-436E-A010-26902DBEC11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F06C495-06A6-4D44-92E7-78837AC872E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BD5112B-0A4A-41E9-BCFF-8CE2EF21CE9E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7E38CF1-42C5-4D29-BF5A-F45D06B83E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77BCC06-09AE-4CAC-B78B-70FEB29AF74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3EB58B7-DAA6-4F33-8F77-8CA9ECF5B61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628D6CC-258F-477D-95AC-4CE140A0243D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2CFDEFF-C55D-4EB6-91E5-C8F154E9AD6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BD3A37F-A7DE-4F43-B74C-903A8C0B73A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01471E60-F6DC-4BFB-8173-322B496EA1E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E24115A-D15E-4E19-8E59-A6B3DBCF13B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978FD194-E2DD-474F-92ED-2FD74D7B8B42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3FCE7A0-A9CB-4879-96A0-3A4502DBF34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E731837-4E00-4DCD-8051-59F8E1D271D7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25DDD31-EE3A-4CA7-9051-8DBD067A698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F9B15108-652F-45B6-9904-FCBDC06FA5B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15615A27-52A1-4EEC-A14C-A45D7A52E06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5231E973-BDC2-49B4-971A-12F225F8F1E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29ED9570-81AF-49C0-9EEA-EC9EC80683B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467CF8D3-BDC8-4FD4-BB0B-4FEDF1FD687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96750AF-F7DB-4432-9146-787BBA1CF90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13515BE-5E8B-4687-8E7C-901DF556DD7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79A60E14-B6EB-4B64-9A14-6484C3608911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835C2F41-5F2D-4E85-AC4B-4348C93405DB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563C9D4-AB1F-4136-A001-DA4D20EBBC75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E65718BD-5B74-4B73-97CE-6BE45596FFA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7F32A1B-DBC3-45B7-ABCD-D02B7EE85D04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65FCBF56-5888-4483-9E5D-2928CC5DA8FF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33B49E9D-2F5F-4E7A-B710-FAE58AE79D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67F81BA-07B7-4655-A0A5-D4659848AF8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50CC193-5749-468C-8DBF-1C1A1A4A791C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A679FEF9-A64C-44A5-8A6E-64A3A298ABC6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C58F8ED0-B0CF-4E66-91CF-15B86DECB66A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</xm:sqref>
        </x14:conditionalFormatting>
        <x14:conditionalFormatting xmlns:xm="http://schemas.microsoft.com/office/excel/2006/main">
          <x14:cfRule type="dataBar" id="{BA1A016F-9711-40E2-8EAB-0FD1C6767F68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K6:K223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09071-75C8-4736-BC6E-4A6E34E4BEB7}">
  <sheetPr>
    <pageSetUpPr fitToPage="1"/>
  </sheetPr>
  <dimension ref="A1:V228"/>
  <sheetViews>
    <sheetView showGridLines="0" topLeftCell="A5" workbookViewId="0">
      <selection activeCell="A6" sqref="A6:XFD6"/>
    </sheetView>
  </sheetViews>
  <sheetFormatPr defaultRowHeight="14.4" x14ac:dyDescent="0.3"/>
  <cols>
    <col min="1" max="3" width="0.88671875" customWidth="1"/>
    <col min="4" max="4" width="14.5546875" customWidth="1"/>
    <col min="5" max="5" width="4" customWidth="1"/>
    <col min="6" max="10" width="10.5546875" bestFit="1" customWidth="1"/>
    <col min="11" max="11" width="8.88671875" bestFit="1" customWidth="1"/>
    <col min="12" max="15" width="10.5546875" bestFit="1" customWidth="1"/>
    <col min="16" max="18" width="8.33203125" bestFit="1" customWidth="1"/>
    <col min="19" max="19" width="9.44140625" customWidth="1"/>
    <col min="20" max="20" width="20.5546875" customWidth="1"/>
    <col min="21" max="22" width="9.77734375" customWidth="1"/>
  </cols>
  <sheetData>
    <row r="1" spans="1:22" ht="18.600000000000001" x14ac:dyDescent="0.3">
      <c r="A1" s="134" t="s">
        <v>310</v>
      </c>
      <c r="B1" s="135"/>
      <c r="C1" s="135"/>
      <c r="D1" s="136"/>
      <c r="E1" s="136"/>
      <c r="F1" s="136"/>
      <c r="G1" s="136"/>
      <c r="H1" s="136"/>
      <c r="I1" s="136"/>
      <c r="J1" s="136"/>
      <c r="K1" s="136"/>
      <c r="L1" s="136"/>
      <c r="M1" s="137"/>
      <c r="N1" s="137"/>
      <c r="O1" s="137"/>
      <c r="P1" s="137"/>
      <c r="Q1" s="137"/>
      <c r="R1" s="137"/>
      <c r="S1" s="136"/>
      <c r="T1" s="138"/>
      <c r="U1" s="138"/>
      <c r="V1" s="136"/>
    </row>
    <row r="2" spans="1:22" x14ac:dyDescent="0.3">
      <c r="A2" s="139" t="s">
        <v>1</v>
      </c>
      <c r="B2" s="140"/>
      <c r="C2" s="140"/>
      <c r="D2" s="136"/>
      <c r="E2" s="136"/>
      <c r="F2" s="136"/>
      <c r="G2" s="136"/>
      <c r="H2" s="136"/>
      <c r="I2" s="136"/>
      <c r="J2" s="136"/>
      <c r="K2" s="136"/>
      <c r="L2" s="136"/>
      <c r="M2" s="137"/>
      <c r="N2" s="137"/>
      <c r="O2" s="137"/>
      <c r="P2" s="137"/>
      <c r="Q2" s="137"/>
      <c r="R2" s="141"/>
      <c r="S2" s="141"/>
      <c r="T2" s="138"/>
      <c r="U2" s="138"/>
      <c r="V2" s="142"/>
    </row>
    <row r="3" spans="1:22" x14ac:dyDescent="0.3">
      <c r="A3" s="143" t="s">
        <v>2</v>
      </c>
      <c r="B3" s="144"/>
      <c r="C3" s="144"/>
      <c r="D3" s="136"/>
      <c r="E3" s="136"/>
      <c r="F3" s="136"/>
      <c r="G3" s="136"/>
      <c r="H3" s="136"/>
      <c r="I3" s="136"/>
      <c r="J3" s="136"/>
      <c r="K3" s="136"/>
      <c r="L3" s="136"/>
      <c r="M3" s="137"/>
      <c r="N3" s="137"/>
      <c r="O3" s="137"/>
      <c r="P3" s="137"/>
      <c r="Q3" s="137"/>
      <c r="R3" s="136"/>
      <c r="S3" s="136"/>
      <c r="T3" s="138"/>
      <c r="U3" s="138"/>
      <c r="V3" s="145"/>
    </row>
    <row r="4" spans="1:22" x14ac:dyDescent="0.3">
      <c r="A4" s="140"/>
      <c r="B4" s="140"/>
      <c r="C4" s="140"/>
      <c r="D4" s="136"/>
      <c r="E4" s="136"/>
      <c r="F4" s="136"/>
      <c r="G4" s="136"/>
      <c r="H4" s="136"/>
      <c r="I4" s="136"/>
      <c r="J4" s="136"/>
      <c r="K4" s="136"/>
      <c r="L4" s="136"/>
      <c r="M4" s="137"/>
      <c r="N4" s="137"/>
      <c r="O4" s="137"/>
      <c r="P4" s="137"/>
      <c r="Q4" s="137"/>
      <c r="R4" s="137"/>
      <c r="S4" s="146"/>
      <c r="T4" s="138"/>
      <c r="U4" s="138"/>
      <c r="V4" s="147"/>
    </row>
    <row r="5" spans="1:22" x14ac:dyDescent="0.3">
      <c r="A5" s="148" t="s">
        <v>22</v>
      </c>
      <c r="B5" s="148"/>
      <c r="C5" s="148"/>
      <c r="D5" s="148"/>
      <c r="E5" s="149"/>
      <c r="F5" s="150"/>
      <c r="G5" s="151"/>
      <c r="H5" s="151"/>
      <c r="I5" s="151"/>
      <c r="J5" s="151"/>
      <c r="K5" s="151"/>
      <c r="L5" s="152"/>
      <c r="M5" s="152"/>
      <c r="N5" s="152"/>
      <c r="O5" s="152"/>
      <c r="P5" s="153"/>
      <c r="Q5" s="152"/>
      <c r="R5" s="154"/>
      <c r="S5" s="155"/>
      <c r="T5" s="201"/>
      <c r="U5" s="214" t="s">
        <v>292</v>
      </c>
      <c r="V5" s="215"/>
    </row>
    <row r="6" spans="1:22" ht="11.25" customHeight="1" x14ac:dyDescent="0.3">
      <c r="A6" s="168" t="s">
        <v>89</v>
      </c>
      <c r="B6" s="169"/>
      <c r="C6" s="169"/>
      <c r="D6" s="169"/>
      <c r="E6" s="170" t="s">
        <v>294</v>
      </c>
      <c r="F6" s="156" t="s">
        <v>295</v>
      </c>
      <c r="G6" s="157" t="s">
        <v>296</v>
      </c>
      <c r="H6" s="157" t="s">
        <v>297</v>
      </c>
      <c r="I6" s="157" t="s">
        <v>298</v>
      </c>
      <c r="J6" s="157" t="s">
        <v>299</v>
      </c>
      <c r="K6" s="157" t="s">
        <v>300</v>
      </c>
      <c r="L6" s="157" t="s">
        <v>301</v>
      </c>
      <c r="M6" s="157" t="s">
        <v>302</v>
      </c>
      <c r="N6" s="157" t="s">
        <v>303</v>
      </c>
      <c r="O6" s="157" t="s">
        <v>304</v>
      </c>
      <c r="P6" s="156" t="s">
        <v>305</v>
      </c>
      <c r="Q6" s="157" t="s">
        <v>294</v>
      </c>
      <c r="R6" s="171" t="s">
        <v>293</v>
      </c>
      <c r="S6" s="172" t="s">
        <v>92</v>
      </c>
      <c r="T6" s="167" t="s">
        <v>311</v>
      </c>
      <c r="U6" s="162" t="s">
        <v>93</v>
      </c>
      <c r="V6" s="158" t="s">
        <v>94</v>
      </c>
    </row>
    <row r="7" spans="1:22" ht="11.25" customHeight="1" x14ac:dyDescent="0.3">
      <c r="A7" s="173" t="s">
        <v>24</v>
      </c>
      <c r="B7" s="173"/>
      <c r="C7" s="173"/>
      <c r="D7" s="173"/>
      <c r="E7" s="174"/>
      <c r="F7" s="175"/>
      <c r="G7" s="176"/>
      <c r="H7" s="176"/>
      <c r="I7" s="176"/>
      <c r="J7" s="176"/>
      <c r="K7" s="176"/>
      <c r="L7" s="176"/>
      <c r="M7" s="176"/>
      <c r="N7" s="176"/>
      <c r="O7" s="176"/>
      <c r="P7" s="175"/>
      <c r="Q7" s="176"/>
      <c r="R7" s="177"/>
      <c r="S7" s="174"/>
      <c r="T7" s="159"/>
      <c r="U7" s="163"/>
      <c r="V7" s="164"/>
    </row>
    <row r="8" spans="1:22" ht="11.25" customHeight="1" x14ac:dyDescent="0.3">
      <c r="A8" s="173"/>
      <c r="B8" s="173" t="s">
        <v>25</v>
      </c>
      <c r="C8" s="173"/>
      <c r="D8" s="173"/>
      <c r="E8" s="174"/>
      <c r="F8" s="175"/>
      <c r="G8" s="176"/>
      <c r="H8" s="176"/>
      <c r="I8" s="176"/>
      <c r="J8" s="176"/>
      <c r="K8" s="176"/>
      <c r="L8" s="176"/>
      <c r="M8" s="176"/>
      <c r="N8" s="176"/>
      <c r="O8" s="176"/>
      <c r="P8" s="175"/>
      <c r="Q8" s="176"/>
      <c r="R8" s="177"/>
      <c r="S8" s="174"/>
      <c r="T8" s="159"/>
      <c r="U8" s="163"/>
      <c r="V8" s="164"/>
    </row>
    <row r="9" spans="1:22" ht="11.25" customHeight="1" x14ac:dyDescent="0.3">
      <c r="A9" s="173"/>
      <c r="B9" s="173"/>
      <c r="C9" s="173" t="s">
        <v>95</v>
      </c>
      <c r="D9" s="173"/>
      <c r="E9" s="174"/>
      <c r="F9" s="175">
        <v>35850.26</v>
      </c>
      <c r="G9" s="176">
        <v>32551.77</v>
      </c>
      <c r="H9" s="176">
        <v>28177.89</v>
      </c>
      <c r="I9" s="176">
        <v>29466.57</v>
      </c>
      <c r="J9" s="176">
        <v>26961.71</v>
      </c>
      <c r="K9" s="176">
        <v>27639.48</v>
      </c>
      <c r="L9" s="176">
        <v>29888.18</v>
      </c>
      <c r="M9" s="176">
        <v>36056.61</v>
      </c>
      <c r="N9" s="176">
        <v>21863.65</v>
      </c>
      <c r="O9" s="176">
        <v>26926.18</v>
      </c>
      <c r="P9" s="175">
        <v>29482.84375</v>
      </c>
      <c r="Q9" s="176">
        <v>29482.84375</v>
      </c>
      <c r="R9" s="177">
        <v>354347.98749999999</v>
      </c>
      <c r="S9" s="174"/>
      <c r="T9" s="159"/>
      <c r="U9" s="163">
        <v>334046.995</v>
      </c>
      <c r="V9" s="164">
        <v>20300.992499999993</v>
      </c>
    </row>
    <row r="10" spans="1:22" ht="11.25" customHeight="1" x14ac:dyDescent="0.3">
      <c r="A10" s="173"/>
      <c r="B10" s="173"/>
      <c r="C10" s="178" t="s">
        <v>96</v>
      </c>
      <c r="D10" s="178"/>
      <c r="E10" s="179"/>
      <c r="F10" s="180">
        <v>35850.26</v>
      </c>
      <c r="G10" s="181">
        <v>32551.77</v>
      </c>
      <c r="H10" s="181">
        <v>28177.89</v>
      </c>
      <c r="I10" s="181">
        <v>29466.57</v>
      </c>
      <c r="J10" s="181">
        <v>26961.71</v>
      </c>
      <c r="K10" s="181">
        <v>27639.48</v>
      </c>
      <c r="L10" s="181">
        <v>29888.18</v>
      </c>
      <c r="M10" s="181">
        <v>36056.61</v>
      </c>
      <c r="N10" s="181">
        <v>21863.65</v>
      </c>
      <c r="O10" s="181">
        <v>26926.18</v>
      </c>
      <c r="P10" s="180">
        <v>29482.84375</v>
      </c>
      <c r="Q10" s="181">
        <v>29482.84375</v>
      </c>
      <c r="R10" s="182">
        <v>354347.98749999999</v>
      </c>
      <c r="S10" s="179"/>
      <c r="T10" s="160"/>
      <c r="U10" s="165">
        <v>334046.995</v>
      </c>
      <c r="V10" s="160">
        <v>20300.992499999993</v>
      </c>
    </row>
    <row r="11" spans="1:22" ht="11.25" customHeight="1" x14ac:dyDescent="0.3">
      <c r="A11" s="173"/>
      <c r="B11" s="173" t="s">
        <v>26</v>
      </c>
      <c r="C11" s="173"/>
      <c r="D11" s="173"/>
      <c r="E11" s="174"/>
      <c r="F11" s="175"/>
      <c r="G11" s="176"/>
      <c r="H11" s="176"/>
      <c r="I11" s="176"/>
      <c r="J11" s="176"/>
      <c r="K11" s="176"/>
      <c r="L11" s="176"/>
      <c r="M11" s="176"/>
      <c r="N11" s="176"/>
      <c r="O11" s="176"/>
      <c r="P11" s="175"/>
      <c r="Q11" s="176"/>
      <c r="R11" s="177"/>
      <c r="S11" s="174"/>
      <c r="T11" s="159"/>
      <c r="U11" s="163"/>
      <c r="V11" s="164"/>
    </row>
    <row r="12" spans="1:22" ht="11.25" customHeight="1" x14ac:dyDescent="0.3">
      <c r="A12" s="173"/>
      <c r="B12" s="173"/>
      <c r="C12" s="173" t="s">
        <v>97</v>
      </c>
      <c r="D12" s="173"/>
      <c r="E12" s="174"/>
      <c r="F12" s="175">
        <v>174025</v>
      </c>
      <c r="G12" s="176">
        <v>160902</v>
      </c>
      <c r="H12" s="176">
        <v>163250</v>
      </c>
      <c r="I12" s="176">
        <v>350726.52</v>
      </c>
      <c r="J12" s="176">
        <v>175287</v>
      </c>
      <c r="K12" s="176">
        <v>280793</v>
      </c>
      <c r="L12" s="176">
        <v>353353</v>
      </c>
      <c r="M12" s="176">
        <v>214684</v>
      </c>
      <c r="N12" s="176">
        <v>233617</v>
      </c>
      <c r="O12" s="176">
        <v>233617</v>
      </c>
      <c r="P12" s="175">
        <v>226205.75</v>
      </c>
      <c r="Q12" s="176">
        <v>226205.75</v>
      </c>
      <c r="R12" s="177">
        <v>2792666.02</v>
      </c>
      <c r="S12" s="174"/>
      <c r="T12" s="159"/>
      <c r="U12" s="163">
        <v>2787460.004375</v>
      </c>
      <c r="V12" s="164">
        <v>5206.015625</v>
      </c>
    </row>
    <row r="13" spans="1:22" ht="11.25" customHeight="1" x14ac:dyDescent="0.3">
      <c r="A13" s="173"/>
      <c r="B13" s="173"/>
      <c r="C13" s="173" t="s">
        <v>98</v>
      </c>
      <c r="D13" s="173"/>
      <c r="E13" s="174"/>
      <c r="F13" s="175">
        <v>1782</v>
      </c>
      <c r="G13" s="176">
        <v>1781</v>
      </c>
      <c r="H13" s="176">
        <v>1781</v>
      </c>
      <c r="I13" s="176">
        <v>37410</v>
      </c>
      <c r="J13" s="176">
        <v>10689</v>
      </c>
      <c r="K13" s="176">
        <v>8990</v>
      </c>
      <c r="L13" s="176">
        <v>10407</v>
      </c>
      <c r="M13" s="176">
        <v>10409</v>
      </c>
      <c r="N13" s="176">
        <v>10408</v>
      </c>
      <c r="O13" s="176">
        <v>10407</v>
      </c>
      <c r="P13" s="175">
        <v>10413</v>
      </c>
      <c r="Q13" s="176">
        <v>10413</v>
      </c>
      <c r="R13" s="177">
        <v>124890</v>
      </c>
      <c r="S13" s="174"/>
      <c r="T13" s="159"/>
      <c r="U13" s="163">
        <v>124890</v>
      </c>
      <c r="V13" s="164">
        <v>0</v>
      </c>
    </row>
    <row r="14" spans="1:22" ht="11.25" customHeight="1" x14ac:dyDescent="0.3">
      <c r="A14" s="173"/>
      <c r="B14" s="173"/>
      <c r="C14" s="173" t="s">
        <v>99</v>
      </c>
      <c r="D14" s="173"/>
      <c r="E14" s="174"/>
      <c r="F14" s="175">
        <v>8254.11</v>
      </c>
      <c r="G14" s="176">
        <v>8256.9599999999991</v>
      </c>
      <c r="H14" s="176">
        <v>8258.0300000000007</v>
      </c>
      <c r="I14" s="176">
        <v>7016.69</v>
      </c>
      <c r="J14" s="176">
        <v>9322.81</v>
      </c>
      <c r="K14" s="176">
        <v>8259.42</v>
      </c>
      <c r="L14" s="176">
        <v>8222.23</v>
      </c>
      <c r="M14" s="176">
        <v>8224.5499999999993</v>
      </c>
      <c r="N14" s="176">
        <v>8222.19</v>
      </c>
      <c r="O14" s="176">
        <v>8222.48</v>
      </c>
      <c r="P14" s="175">
        <v>8205.265625</v>
      </c>
      <c r="Q14" s="176">
        <v>8205.265625</v>
      </c>
      <c r="R14" s="177">
        <v>98670.001250000001</v>
      </c>
      <c r="S14" s="174"/>
      <c r="T14" s="159"/>
      <c r="U14" s="163">
        <v>98669.998789062505</v>
      </c>
      <c r="V14" s="164">
        <v>2.4609374959254637E-3</v>
      </c>
    </row>
    <row r="15" spans="1:22" ht="11.25" customHeight="1" x14ac:dyDescent="0.3">
      <c r="A15" s="173"/>
      <c r="B15" s="173"/>
      <c r="C15" s="173" t="s">
        <v>100</v>
      </c>
      <c r="D15" s="173"/>
      <c r="E15" s="174"/>
      <c r="F15" s="175">
        <v>0</v>
      </c>
      <c r="G15" s="176">
        <v>0</v>
      </c>
      <c r="H15" s="176">
        <v>0</v>
      </c>
      <c r="I15" s="176">
        <v>0</v>
      </c>
      <c r="J15" s="176">
        <v>0</v>
      </c>
      <c r="K15" s="176">
        <v>0</v>
      </c>
      <c r="L15" s="176">
        <v>0</v>
      </c>
      <c r="M15" s="176">
        <v>0</v>
      </c>
      <c r="N15" s="176">
        <v>0</v>
      </c>
      <c r="O15" s="176">
        <v>0</v>
      </c>
      <c r="P15" s="175">
        <v>869.0999755859375</v>
      </c>
      <c r="Q15" s="176">
        <v>869.0999755859375</v>
      </c>
      <c r="R15" s="177">
        <v>1738.199951171875</v>
      </c>
      <c r="S15" s="174"/>
      <c r="T15" s="159"/>
      <c r="U15" s="163">
        <v>1738.1998901367188</v>
      </c>
      <c r="V15" s="164">
        <v>6.103515625E-5</v>
      </c>
    </row>
    <row r="16" spans="1:22" ht="11.25" customHeight="1" x14ac:dyDescent="0.3">
      <c r="A16" s="173"/>
      <c r="B16" s="173"/>
      <c r="C16" s="173" t="s">
        <v>101</v>
      </c>
      <c r="D16" s="173"/>
      <c r="E16" s="174"/>
      <c r="F16" s="175">
        <v>0</v>
      </c>
      <c r="G16" s="176">
        <v>0</v>
      </c>
      <c r="H16" s="176">
        <v>0</v>
      </c>
      <c r="I16" s="176">
        <v>0</v>
      </c>
      <c r="J16" s="176">
        <v>0</v>
      </c>
      <c r="K16" s="176">
        <v>0</v>
      </c>
      <c r="L16" s="176">
        <v>0</v>
      </c>
      <c r="M16" s="176">
        <v>0</v>
      </c>
      <c r="N16" s="176">
        <v>0</v>
      </c>
      <c r="O16" s="176">
        <v>0</v>
      </c>
      <c r="P16" s="175">
        <v>3101.4599609375</v>
      </c>
      <c r="Q16" s="176">
        <v>3101.4599609375</v>
      </c>
      <c r="R16" s="177">
        <v>6202.919921875</v>
      </c>
      <c r="S16" s="174"/>
      <c r="T16" s="159"/>
      <c r="U16" s="163">
        <v>6202.919677734375</v>
      </c>
      <c r="V16" s="164">
        <v>2.44140625E-4</v>
      </c>
    </row>
    <row r="17" spans="1:22" ht="11.25" customHeight="1" x14ac:dyDescent="0.3">
      <c r="A17" s="173"/>
      <c r="B17" s="173"/>
      <c r="C17" s="178" t="s">
        <v>102</v>
      </c>
      <c r="D17" s="178"/>
      <c r="E17" s="179"/>
      <c r="F17" s="180">
        <v>184061.11</v>
      </c>
      <c r="G17" s="181">
        <v>170939.96</v>
      </c>
      <c r="H17" s="181">
        <v>173289.03</v>
      </c>
      <c r="I17" s="181">
        <v>395153.21</v>
      </c>
      <c r="J17" s="181">
        <v>195298.81</v>
      </c>
      <c r="K17" s="181">
        <v>298042.42</v>
      </c>
      <c r="L17" s="181">
        <v>371982.23</v>
      </c>
      <c r="M17" s="181">
        <v>233317.55</v>
      </c>
      <c r="N17" s="181">
        <v>252247.19</v>
      </c>
      <c r="O17" s="181">
        <v>252246.48</v>
      </c>
      <c r="P17" s="180">
        <v>248794.57556152344</v>
      </c>
      <c r="Q17" s="181">
        <v>248794.57556152344</v>
      </c>
      <c r="R17" s="182">
        <v>3024167.1411230471</v>
      </c>
      <c r="S17" s="179"/>
      <c r="T17" s="160"/>
      <c r="U17" s="165">
        <v>3018961.1227319338</v>
      </c>
      <c r="V17" s="160">
        <v>5206.0183911132772</v>
      </c>
    </row>
    <row r="18" spans="1:22" ht="11.25" customHeight="1" x14ac:dyDescent="0.3">
      <c r="A18" s="173"/>
      <c r="B18" s="173" t="s">
        <v>27</v>
      </c>
      <c r="C18" s="173"/>
      <c r="D18" s="173"/>
      <c r="E18" s="174"/>
      <c r="F18" s="175"/>
      <c r="G18" s="176"/>
      <c r="H18" s="176"/>
      <c r="I18" s="176"/>
      <c r="J18" s="176"/>
      <c r="K18" s="176"/>
      <c r="L18" s="176"/>
      <c r="M18" s="176"/>
      <c r="N18" s="176"/>
      <c r="O18" s="176"/>
      <c r="P18" s="175"/>
      <c r="Q18" s="176"/>
      <c r="R18" s="177"/>
      <c r="S18" s="174"/>
      <c r="T18" s="159"/>
      <c r="U18" s="163"/>
      <c r="V18" s="164"/>
    </row>
    <row r="19" spans="1:22" ht="11.25" customHeight="1" x14ac:dyDescent="0.3">
      <c r="A19" s="173"/>
      <c r="B19" s="173"/>
      <c r="C19" s="173" t="s">
        <v>103</v>
      </c>
      <c r="D19" s="173"/>
      <c r="E19" s="174"/>
      <c r="F19" s="175">
        <v>0</v>
      </c>
      <c r="G19" s="176">
        <v>0</v>
      </c>
      <c r="H19" s="176">
        <v>13191.65</v>
      </c>
      <c r="I19" s="176">
        <v>0</v>
      </c>
      <c r="J19" s="176">
        <v>0</v>
      </c>
      <c r="K19" s="176">
        <v>6780.13</v>
      </c>
      <c r="L19" s="176">
        <v>12617.96</v>
      </c>
      <c r="M19" s="176">
        <v>12671.94</v>
      </c>
      <c r="N19" s="176">
        <v>0</v>
      </c>
      <c r="O19" s="176">
        <v>0</v>
      </c>
      <c r="P19" s="175">
        <v>5641.580078125</v>
      </c>
      <c r="Q19" s="176">
        <v>5641.580078125</v>
      </c>
      <c r="R19" s="177">
        <v>56544.84015625</v>
      </c>
      <c r="S19" s="174"/>
      <c r="T19" s="159"/>
      <c r="U19" s="163">
        <v>56544.840400390625</v>
      </c>
      <c r="V19" s="164">
        <v>-2.44140625E-4</v>
      </c>
    </row>
    <row r="20" spans="1:22" ht="11.25" customHeight="1" x14ac:dyDescent="0.3">
      <c r="A20" s="173"/>
      <c r="B20" s="173"/>
      <c r="C20" s="173" t="s">
        <v>104</v>
      </c>
      <c r="D20" s="173"/>
      <c r="E20" s="174"/>
      <c r="F20" s="175">
        <v>0</v>
      </c>
      <c r="G20" s="176">
        <v>0</v>
      </c>
      <c r="H20" s="176">
        <v>0</v>
      </c>
      <c r="I20" s="176">
        <v>0</v>
      </c>
      <c r="J20" s="176">
        <v>0</v>
      </c>
      <c r="K20" s="176">
        <v>0</v>
      </c>
      <c r="L20" s="176">
        <v>199886.07</v>
      </c>
      <c r="M20" s="176">
        <v>57577</v>
      </c>
      <c r="N20" s="176">
        <v>0</v>
      </c>
      <c r="O20" s="176">
        <v>40990.199999999997</v>
      </c>
      <c r="P20" s="175">
        <v>156071.796875</v>
      </c>
      <c r="Q20" s="176">
        <v>156071.796875</v>
      </c>
      <c r="R20" s="177">
        <v>610596.86375000002</v>
      </c>
      <c r="S20" s="174"/>
      <c r="T20" s="159"/>
      <c r="U20" s="163">
        <v>610596.89031250007</v>
      </c>
      <c r="V20" s="164">
        <v>-2.6562500046566129E-2</v>
      </c>
    </row>
    <row r="21" spans="1:22" ht="11.25" customHeight="1" x14ac:dyDescent="0.3">
      <c r="A21" s="173"/>
      <c r="B21" s="173"/>
      <c r="C21" s="173" t="s">
        <v>105</v>
      </c>
      <c r="D21" s="173"/>
      <c r="E21" s="174"/>
      <c r="F21" s="175">
        <v>0</v>
      </c>
      <c r="G21" s="176">
        <v>0</v>
      </c>
      <c r="H21" s="176">
        <v>15000.02</v>
      </c>
      <c r="I21" s="176">
        <v>0</v>
      </c>
      <c r="J21" s="176">
        <v>0</v>
      </c>
      <c r="K21" s="176">
        <v>0</v>
      </c>
      <c r="L21" s="176">
        <v>0</v>
      </c>
      <c r="M21" s="176">
        <v>0</v>
      </c>
      <c r="N21" s="176">
        <v>0</v>
      </c>
      <c r="O21" s="176">
        <v>0</v>
      </c>
      <c r="P21" s="175">
        <v>-9.765625E-3</v>
      </c>
      <c r="Q21" s="176">
        <v>-9.765625E-3</v>
      </c>
      <c r="R21" s="177">
        <v>15000.00046875</v>
      </c>
      <c r="S21" s="174" t="s">
        <v>106</v>
      </c>
      <c r="T21" s="159"/>
      <c r="U21" s="163">
        <v>15000.000468750466</v>
      </c>
      <c r="V21" s="164">
        <v>-4.6566128730773926E-10</v>
      </c>
    </row>
    <row r="22" spans="1:22" ht="11.25" customHeight="1" x14ac:dyDescent="0.3">
      <c r="A22" s="173"/>
      <c r="B22" s="173"/>
      <c r="C22" s="173" t="s">
        <v>107</v>
      </c>
      <c r="D22" s="173"/>
      <c r="E22" s="174"/>
      <c r="F22" s="175">
        <v>0</v>
      </c>
      <c r="G22" s="176">
        <v>0</v>
      </c>
      <c r="H22" s="176">
        <v>0</v>
      </c>
      <c r="I22" s="176">
        <v>0</v>
      </c>
      <c r="J22" s="176">
        <v>0</v>
      </c>
      <c r="K22" s="176">
        <v>0</v>
      </c>
      <c r="L22" s="176">
        <v>0</v>
      </c>
      <c r="M22" s="176">
        <v>0</v>
      </c>
      <c r="N22" s="176">
        <v>0</v>
      </c>
      <c r="O22" s="176">
        <v>0</v>
      </c>
      <c r="P22" s="175">
        <v>32646.0703125</v>
      </c>
      <c r="Q22" s="176">
        <v>32646.0703125</v>
      </c>
      <c r="R22" s="177">
        <v>65292.140625</v>
      </c>
      <c r="S22" s="174"/>
      <c r="T22" s="159"/>
      <c r="U22" s="163">
        <v>65292.140625</v>
      </c>
      <c r="V22" s="164">
        <v>0</v>
      </c>
    </row>
    <row r="23" spans="1:22" ht="11.25" customHeight="1" x14ac:dyDescent="0.3">
      <c r="A23" s="173"/>
      <c r="B23" s="173"/>
      <c r="C23" s="173" t="s">
        <v>108</v>
      </c>
      <c r="D23" s="173"/>
      <c r="E23" s="174"/>
      <c r="F23" s="175">
        <v>0</v>
      </c>
      <c r="G23" s="176">
        <v>0</v>
      </c>
      <c r="H23" s="176">
        <v>0</v>
      </c>
      <c r="I23" s="176">
        <v>0</v>
      </c>
      <c r="J23" s="176">
        <v>0</v>
      </c>
      <c r="K23" s="176">
        <v>0</v>
      </c>
      <c r="L23" s="176">
        <v>0</v>
      </c>
      <c r="M23" s="176">
        <v>0</v>
      </c>
      <c r="N23" s="176">
        <v>0</v>
      </c>
      <c r="O23" s="176">
        <v>0</v>
      </c>
      <c r="P23" s="175">
        <v>549</v>
      </c>
      <c r="Q23" s="176">
        <v>549</v>
      </c>
      <c r="R23" s="177">
        <v>1098</v>
      </c>
      <c r="S23" s="174"/>
      <c r="T23" s="159"/>
      <c r="U23" s="163">
        <v>1098</v>
      </c>
      <c r="V23" s="164">
        <v>0</v>
      </c>
    </row>
    <row r="24" spans="1:22" ht="11.25" customHeight="1" x14ac:dyDescent="0.3">
      <c r="A24" s="173"/>
      <c r="B24" s="173"/>
      <c r="C24" s="173" t="s">
        <v>109</v>
      </c>
      <c r="D24" s="173"/>
      <c r="E24" s="174"/>
      <c r="F24" s="175">
        <v>16315.5</v>
      </c>
      <c r="G24" s="176">
        <v>0</v>
      </c>
      <c r="H24" s="176">
        <v>0</v>
      </c>
      <c r="I24" s="176">
        <v>0</v>
      </c>
      <c r="J24" s="176">
        <v>38168.879999999997</v>
      </c>
      <c r="K24" s="176">
        <v>12922.31</v>
      </c>
      <c r="L24" s="176">
        <v>8877.7199999999993</v>
      </c>
      <c r="M24" s="176">
        <v>14379.78</v>
      </c>
      <c r="N24" s="176">
        <v>10835.78</v>
      </c>
      <c r="O24" s="176">
        <v>12497.03</v>
      </c>
      <c r="P24" s="175">
        <v>5678.51953125</v>
      </c>
      <c r="Q24" s="176">
        <v>5678.51953125</v>
      </c>
      <c r="R24" s="177">
        <v>125354.0390625</v>
      </c>
      <c r="S24" s="174"/>
      <c r="T24" s="159"/>
      <c r="U24" s="163">
        <v>125354.04080078125</v>
      </c>
      <c r="V24" s="164">
        <v>-1.7382812511641532E-3</v>
      </c>
    </row>
    <row r="25" spans="1:22" ht="11.25" customHeight="1" x14ac:dyDescent="0.3">
      <c r="A25" s="173"/>
      <c r="B25" s="173"/>
      <c r="C25" s="173" t="s">
        <v>110</v>
      </c>
      <c r="D25" s="173"/>
      <c r="E25" s="174"/>
      <c r="F25" s="175">
        <v>9602.0300000000007</v>
      </c>
      <c r="G25" s="176">
        <v>0</v>
      </c>
      <c r="H25" s="176">
        <v>0</v>
      </c>
      <c r="I25" s="176">
        <v>0</v>
      </c>
      <c r="J25" s="176">
        <v>25511.85</v>
      </c>
      <c r="K25" s="176">
        <v>8236.9500000000007</v>
      </c>
      <c r="L25" s="176">
        <v>5689.77</v>
      </c>
      <c r="M25" s="176">
        <v>9075.33</v>
      </c>
      <c r="N25" s="176">
        <v>6982.05</v>
      </c>
      <c r="O25" s="176">
        <v>8244.9599999999991</v>
      </c>
      <c r="P25" s="175">
        <v>2871.53125</v>
      </c>
      <c r="Q25" s="176">
        <v>2871.53125</v>
      </c>
      <c r="R25" s="177">
        <v>79086.002500000002</v>
      </c>
      <c r="S25" s="174"/>
      <c r="T25" s="159"/>
      <c r="U25" s="163">
        <v>79086.00001953126</v>
      </c>
      <c r="V25" s="164">
        <v>2.4804687418509275E-3</v>
      </c>
    </row>
    <row r="26" spans="1:22" ht="11.25" customHeight="1" x14ac:dyDescent="0.3">
      <c r="A26" s="173"/>
      <c r="B26" s="173"/>
      <c r="C26" s="173" t="s">
        <v>111</v>
      </c>
      <c r="D26" s="173"/>
      <c r="E26" s="174"/>
      <c r="F26" s="175">
        <v>0</v>
      </c>
      <c r="G26" s="176">
        <v>0</v>
      </c>
      <c r="H26" s="176">
        <v>0</v>
      </c>
      <c r="I26" s="176">
        <v>0</v>
      </c>
      <c r="J26" s="176">
        <v>2722.68</v>
      </c>
      <c r="K26" s="176">
        <v>1184.76</v>
      </c>
      <c r="L26" s="176">
        <v>899.64</v>
      </c>
      <c r="M26" s="176">
        <v>943.92</v>
      </c>
      <c r="N26" s="176">
        <v>670.68</v>
      </c>
      <c r="O26" s="176">
        <v>1248.48</v>
      </c>
      <c r="P26" s="175">
        <v>801</v>
      </c>
      <c r="Q26" s="176">
        <v>801</v>
      </c>
      <c r="R26" s="177">
        <v>9272.16</v>
      </c>
      <c r="S26" s="174"/>
      <c r="T26" s="159"/>
      <c r="U26" s="163">
        <v>8824.68</v>
      </c>
      <c r="V26" s="164">
        <v>447.47999999999956</v>
      </c>
    </row>
    <row r="27" spans="1:22" ht="11.25" customHeight="1" x14ac:dyDescent="0.3">
      <c r="A27" s="173"/>
      <c r="B27" s="173"/>
      <c r="C27" s="173" t="s">
        <v>112</v>
      </c>
      <c r="D27" s="173"/>
      <c r="E27" s="174"/>
      <c r="F27" s="175">
        <v>5815.72</v>
      </c>
      <c r="G27" s="176">
        <v>0</v>
      </c>
      <c r="H27" s="176">
        <v>0</v>
      </c>
      <c r="I27" s="176">
        <v>0</v>
      </c>
      <c r="J27" s="176">
        <v>0</v>
      </c>
      <c r="K27" s="176">
        <v>0</v>
      </c>
      <c r="L27" s="176">
        <v>0</v>
      </c>
      <c r="M27" s="176">
        <v>0</v>
      </c>
      <c r="N27" s="176">
        <v>0</v>
      </c>
      <c r="O27" s="176">
        <v>0</v>
      </c>
      <c r="P27" s="175">
        <v>982.119873046875</v>
      </c>
      <c r="Q27" s="176">
        <v>982.119873046875</v>
      </c>
      <c r="R27" s="177">
        <v>7779.9597460937503</v>
      </c>
      <c r="S27" s="174"/>
      <c r="T27" s="159"/>
      <c r="U27" s="163">
        <v>7779.9597460937503</v>
      </c>
      <c r="V27" s="164">
        <v>0</v>
      </c>
    </row>
    <row r="28" spans="1:22" ht="11.25" customHeight="1" x14ac:dyDescent="0.3">
      <c r="A28" s="173"/>
      <c r="B28" s="173"/>
      <c r="C28" s="173" t="s">
        <v>113</v>
      </c>
      <c r="D28" s="173"/>
      <c r="E28" s="174"/>
      <c r="F28" s="175">
        <v>0</v>
      </c>
      <c r="G28" s="176">
        <v>0</v>
      </c>
      <c r="H28" s="176">
        <v>32362.799999999999</v>
      </c>
      <c r="I28" s="176">
        <v>0</v>
      </c>
      <c r="J28" s="176">
        <v>0</v>
      </c>
      <c r="K28" s="176">
        <v>51224.83</v>
      </c>
      <c r="L28" s="176">
        <v>0</v>
      </c>
      <c r="M28" s="176">
        <v>28823.55</v>
      </c>
      <c r="N28" s="176">
        <v>0</v>
      </c>
      <c r="O28" s="176">
        <v>10966.52</v>
      </c>
      <c r="P28" s="175">
        <v>29006.6484375</v>
      </c>
      <c r="Q28" s="176">
        <v>29006.6484375</v>
      </c>
      <c r="R28" s="177">
        <v>181390.99687500001</v>
      </c>
      <c r="S28" s="174"/>
      <c r="T28" s="159"/>
      <c r="U28" s="163">
        <v>181391.00031249999</v>
      </c>
      <c r="V28" s="164">
        <v>-3.4374999813735485E-3</v>
      </c>
    </row>
    <row r="29" spans="1:22" ht="11.25" customHeight="1" x14ac:dyDescent="0.3">
      <c r="A29" s="173"/>
      <c r="B29" s="173"/>
      <c r="C29" s="173" t="s">
        <v>114</v>
      </c>
      <c r="D29" s="173"/>
      <c r="E29" s="174"/>
      <c r="F29" s="175">
        <v>0</v>
      </c>
      <c r="G29" s="176">
        <v>0</v>
      </c>
      <c r="H29" s="176">
        <v>2065.85</v>
      </c>
      <c r="I29" s="176">
        <v>0</v>
      </c>
      <c r="J29" s="176">
        <v>0</v>
      </c>
      <c r="K29" s="176">
        <v>3269.9</v>
      </c>
      <c r="L29" s="176">
        <v>0</v>
      </c>
      <c r="M29" s="176">
        <v>1839.92</v>
      </c>
      <c r="N29" s="176">
        <v>0</v>
      </c>
      <c r="O29" s="176">
        <v>700.04</v>
      </c>
      <c r="P29" s="175">
        <v>2125.1298828125</v>
      </c>
      <c r="Q29" s="176">
        <v>2125.1298828125</v>
      </c>
      <c r="R29" s="177">
        <v>12125.969765624999</v>
      </c>
      <c r="S29" s="174"/>
      <c r="T29" s="159"/>
      <c r="U29" s="163">
        <v>12125.969926757813</v>
      </c>
      <c r="V29" s="164">
        <v>-1.6113281344587449E-4</v>
      </c>
    </row>
    <row r="30" spans="1:22" ht="11.25" customHeight="1" x14ac:dyDescent="0.3">
      <c r="A30" s="173"/>
      <c r="B30" s="173"/>
      <c r="C30" s="173" t="s">
        <v>115</v>
      </c>
      <c r="D30" s="173"/>
      <c r="E30" s="174"/>
      <c r="F30" s="175">
        <v>0</v>
      </c>
      <c r="G30" s="176">
        <v>0</v>
      </c>
      <c r="H30" s="176">
        <v>3072.88</v>
      </c>
      <c r="I30" s="176">
        <v>0</v>
      </c>
      <c r="J30" s="176">
        <v>0</v>
      </c>
      <c r="K30" s="176">
        <v>4863.8500000000004</v>
      </c>
      <c r="L30" s="176">
        <v>0</v>
      </c>
      <c r="M30" s="176">
        <v>2736.83</v>
      </c>
      <c r="N30" s="176">
        <v>0</v>
      </c>
      <c r="O30" s="176">
        <v>1041.28</v>
      </c>
      <c r="P30" s="175">
        <v>3161.080078125</v>
      </c>
      <c r="Q30" s="176">
        <v>3161.080078125</v>
      </c>
      <c r="R30" s="177">
        <v>18037.000156250004</v>
      </c>
      <c r="S30" s="174"/>
      <c r="T30" s="159"/>
      <c r="U30" s="163">
        <v>18037.000673828126</v>
      </c>
      <c r="V30" s="164">
        <v>-5.1757812252617441E-4</v>
      </c>
    </row>
    <row r="31" spans="1:22" ht="11.25" customHeight="1" x14ac:dyDescent="0.3">
      <c r="A31" s="173"/>
      <c r="B31" s="173"/>
      <c r="C31" s="173" t="s">
        <v>116</v>
      </c>
      <c r="D31" s="173"/>
      <c r="E31" s="174"/>
      <c r="F31" s="175">
        <v>0</v>
      </c>
      <c r="G31" s="176">
        <v>9855</v>
      </c>
      <c r="H31" s="176">
        <v>0</v>
      </c>
      <c r="I31" s="176">
        <v>0</v>
      </c>
      <c r="J31" s="176">
        <v>0</v>
      </c>
      <c r="K31" s="176">
        <v>0</v>
      </c>
      <c r="L31" s="176">
        <v>0</v>
      </c>
      <c r="M31" s="176">
        <v>0</v>
      </c>
      <c r="N31" s="176">
        <v>0</v>
      </c>
      <c r="O31" s="176">
        <v>0</v>
      </c>
      <c r="P31" s="175">
        <v>0</v>
      </c>
      <c r="Q31" s="176">
        <v>0</v>
      </c>
      <c r="R31" s="177">
        <v>9855</v>
      </c>
      <c r="S31" s="174"/>
      <c r="T31" s="159"/>
      <c r="U31" s="163">
        <v>9855</v>
      </c>
      <c r="V31" s="164">
        <v>0</v>
      </c>
    </row>
    <row r="32" spans="1:22" ht="11.25" customHeight="1" x14ac:dyDescent="0.3">
      <c r="A32" s="173"/>
      <c r="B32" s="173"/>
      <c r="C32" s="178" t="s">
        <v>117</v>
      </c>
      <c r="D32" s="178"/>
      <c r="E32" s="179"/>
      <c r="F32" s="180">
        <v>31733.25</v>
      </c>
      <c r="G32" s="181">
        <v>9855</v>
      </c>
      <c r="H32" s="181">
        <v>65693.2</v>
      </c>
      <c r="I32" s="181">
        <v>0</v>
      </c>
      <c r="J32" s="181">
        <v>66403.409999999989</v>
      </c>
      <c r="K32" s="181">
        <v>88482.73</v>
      </c>
      <c r="L32" s="181">
        <v>227971.16</v>
      </c>
      <c r="M32" s="181">
        <v>128048.27</v>
      </c>
      <c r="N32" s="181">
        <v>18488.510000000002</v>
      </c>
      <c r="O32" s="181">
        <v>75688.509999999995</v>
      </c>
      <c r="P32" s="180">
        <v>239534.46655273438</v>
      </c>
      <c r="Q32" s="181">
        <v>239534.46655273438</v>
      </c>
      <c r="R32" s="182">
        <v>1191432.973105469</v>
      </c>
      <c r="S32" s="179"/>
      <c r="T32" s="160"/>
      <c r="U32" s="165">
        <v>1190985.5232861333</v>
      </c>
      <c r="V32" s="160">
        <v>447.44981933543568</v>
      </c>
    </row>
    <row r="33" spans="1:22" ht="11.25" customHeight="1" x14ac:dyDescent="0.3">
      <c r="A33" s="173"/>
      <c r="B33" s="173" t="s">
        <v>28</v>
      </c>
      <c r="C33" s="173"/>
      <c r="D33" s="173"/>
      <c r="E33" s="174"/>
      <c r="F33" s="175"/>
      <c r="G33" s="176"/>
      <c r="H33" s="176"/>
      <c r="I33" s="176"/>
      <c r="J33" s="176"/>
      <c r="K33" s="176"/>
      <c r="L33" s="176"/>
      <c r="M33" s="176"/>
      <c r="N33" s="176"/>
      <c r="O33" s="176"/>
      <c r="P33" s="175"/>
      <c r="Q33" s="176"/>
      <c r="R33" s="177"/>
      <c r="S33" s="174"/>
      <c r="T33" s="159"/>
      <c r="U33" s="163"/>
      <c r="V33" s="164"/>
    </row>
    <row r="34" spans="1:22" ht="11.25" customHeight="1" x14ac:dyDescent="0.3">
      <c r="A34" s="173"/>
      <c r="B34" s="173"/>
      <c r="C34" s="173" t="s">
        <v>118</v>
      </c>
      <c r="D34" s="173"/>
      <c r="E34" s="174"/>
      <c r="F34" s="175">
        <v>134756</v>
      </c>
      <c r="G34" s="176">
        <v>166524.34</v>
      </c>
      <c r="H34" s="176">
        <v>271.57</v>
      </c>
      <c r="I34" s="176">
        <v>1700</v>
      </c>
      <c r="J34" s="176">
        <v>5067.16</v>
      </c>
      <c r="K34" s="176">
        <v>16190.5</v>
      </c>
      <c r="L34" s="176">
        <v>44500</v>
      </c>
      <c r="M34" s="176">
        <v>5340.31</v>
      </c>
      <c r="N34" s="176">
        <v>11748</v>
      </c>
      <c r="O34" s="176">
        <v>62900</v>
      </c>
      <c r="P34" s="175">
        <v>25501.0625</v>
      </c>
      <c r="Q34" s="176">
        <v>25501.0625</v>
      </c>
      <c r="R34" s="177">
        <v>500000.00499999995</v>
      </c>
      <c r="S34" s="174"/>
      <c r="T34" s="159"/>
      <c r="U34" s="163">
        <v>500000.00499999995</v>
      </c>
      <c r="V34" s="164">
        <v>0</v>
      </c>
    </row>
    <row r="35" spans="1:22" ht="11.25" customHeight="1" x14ac:dyDescent="0.3">
      <c r="A35" s="173"/>
      <c r="B35" s="173"/>
      <c r="C35" s="178" t="s">
        <v>119</v>
      </c>
      <c r="D35" s="178"/>
      <c r="E35" s="179"/>
      <c r="F35" s="180">
        <v>134756</v>
      </c>
      <c r="G35" s="181">
        <v>166524.34</v>
      </c>
      <c r="H35" s="181">
        <v>271.57</v>
      </c>
      <c r="I35" s="181">
        <v>1700</v>
      </c>
      <c r="J35" s="181">
        <v>5067.16</v>
      </c>
      <c r="K35" s="181">
        <v>16190.5</v>
      </c>
      <c r="L35" s="181">
        <v>44500</v>
      </c>
      <c r="M35" s="181">
        <v>5340.31</v>
      </c>
      <c r="N35" s="181">
        <v>11748</v>
      </c>
      <c r="O35" s="181">
        <v>62900</v>
      </c>
      <c r="P35" s="180">
        <v>25501.0625</v>
      </c>
      <c r="Q35" s="181">
        <v>25501.0625</v>
      </c>
      <c r="R35" s="182">
        <v>500000.00499999995</v>
      </c>
      <c r="S35" s="179"/>
      <c r="T35" s="160"/>
      <c r="U35" s="165">
        <v>500000.00499999995</v>
      </c>
      <c r="V35" s="160">
        <v>0</v>
      </c>
    </row>
    <row r="36" spans="1:22" ht="11.25" customHeight="1" x14ac:dyDescent="0.3">
      <c r="A36" s="173"/>
      <c r="B36" s="173" t="s">
        <v>29</v>
      </c>
      <c r="C36" s="173"/>
      <c r="D36" s="173"/>
      <c r="E36" s="174"/>
      <c r="F36" s="175"/>
      <c r="G36" s="176"/>
      <c r="H36" s="176"/>
      <c r="I36" s="176"/>
      <c r="J36" s="176"/>
      <c r="K36" s="176"/>
      <c r="L36" s="176"/>
      <c r="M36" s="176"/>
      <c r="N36" s="176"/>
      <c r="O36" s="176"/>
      <c r="P36" s="175"/>
      <c r="Q36" s="176"/>
      <c r="R36" s="177"/>
      <c r="S36" s="174"/>
      <c r="T36" s="159"/>
      <c r="U36" s="163"/>
      <c r="V36" s="164"/>
    </row>
    <row r="37" spans="1:22" ht="11.25" customHeight="1" x14ac:dyDescent="0.3">
      <c r="A37" s="173"/>
      <c r="B37" s="173"/>
      <c r="C37" s="173" t="s">
        <v>120</v>
      </c>
      <c r="D37" s="173"/>
      <c r="E37" s="174"/>
      <c r="F37" s="175">
        <v>0</v>
      </c>
      <c r="G37" s="176">
        <v>0</v>
      </c>
      <c r="H37" s="176">
        <v>6541</v>
      </c>
      <c r="I37" s="176">
        <v>0</v>
      </c>
      <c r="J37" s="176">
        <v>100</v>
      </c>
      <c r="K37" s="176">
        <v>122</v>
      </c>
      <c r="L37" s="176">
        <v>0</v>
      </c>
      <c r="M37" s="176">
        <v>194</v>
      </c>
      <c r="N37" s="176">
        <v>72</v>
      </c>
      <c r="O37" s="176">
        <v>322</v>
      </c>
      <c r="P37" s="175">
        <v>0</v>
      </c>
      <c r="Q37" s="176">
        <v>0</v>
      </c>
      <c r="R37" s="177">
        <v>7351</v>
      </c>
      <c r="S37" s="174"/>
      <c r="T37" s="159"/>
      <c r="U37" s="163">
        <v>7099.9999980926514</v>
      </c>
      <c r="V37" s="164">
        <v>251.00000190734863</v>
      </c>
    </row>
    <row r="38" spans="1:22" ht="11.25" customHeight="1" x14ac:dyDescent="0.3">
      <c r="A38" s="173"/>
      <c r="B38" s="173"/>
      <c r="C38" s="173" t="s">
        <v>121</v>
      </c>
      <c r="D38" s="173"/>
      <c r="E38" s="174"/>
      <c r="F38" s="175">
        <v>17908.63</v>
      </c>
      <c r="G38" s="176">
        <v>4760.12</v>
      </c>
      <c r="H38" s="176">
        <v>158.74</v>
      </c>
      <c r="I38" s="176">
        <v>188.83</v>
      </c>
      <c r="J38" s="176">
        <v>153.55000000000001</v>
      </c>
      <c r="K38" s="176">
        <v>298.23</v>
      </c>
      <c r="L38" s="176">
        <v>740.21</v>
      </c>
      <c r="M38" s="176">
        <v>276.75</v>
      </c>
      <c r="N38" s="176">
        <v>238.71</v>
      </c>
      <c r="O38" s="176">
        <v>693.91</v>
      </c>
      <c r="P38" s="175">
        <v>0</v>
      </c>
      <c r="Q38" s="176">
        <v>0</v>
      </c>
      <c r="R38" s="177">
        <v>25417.68</v>
      </c>
      <c r="S38" s="174"/>
      <c r="T38" s="159"/>
      <c r="U38" s="163">
        <v>25000.000461120606</v>
      </c>
      <c r="V38" s="164">
        <v>417.67953887939439</v>
      </c>
    </row>
    <row r="39" spans="1:22" ht="11.25" customHeight="1" x14ac:dyDescent="0.3">
      <c r="A39" s="173"/>
      <c r="B39" s="173"/>
      <c r="C39" s="178" t="s">
        <v>122</v>
      </c>
      <c r="D39" s="178"/>
      <c r="E39" s="179"/>
      <c r="F39" s="180">
        <v>17908.63</v>
      </c>
      <c r="G39" s="181">
        <v>4760.12</v>
      </c>
      <c r="H39" s="181">
        <v>6699.74</v>
      </c>
      <c r="I39" s="181">
        <v>188.83</v>
      </c>
      <c r="J39" s="181">
        <v>253.55</v>
      </c>
      <c r="K39" s="181">
        <v>420.23</v>
      </c>
      <c r="L39" s="181">
        <v>740.21</v>
      </c>
      <c r="M39" s="181">
        <v>470.75</v>
      </c>
      <c r="N39" s="181">
        <v>310.71000000000004</v>
      </c>
      <c r="O39" s="181">
        <v>1015.91</v>
      </c>
      <c r="P39" s="180">
        <v>0</v>
      </c>
      <c r="Q39" s="181">
        <v>0</v>
      </c>
      <c r="R39" s="182">
        <v>32768.68</v>
      </c>
      <c r="S39" s="179"/>
      <c r="T39" s="160"/>
      <c r="U39" s="165">
        <v>32100.000459213257</v>
      </c>
      <c r="V39" s="160">
        <v>668.67954078674302</v>
      </c>
    </row>
    <row r="40" spans="1:22" ht="11.25" customHeight="1" x14ac:dyDescent="0.3">
      <c r="A40" s="173"/>
      <c r="B40" s="178" t="s">
        <v>30</v>
      </c>
      <c r="C40" s="178"/>
      <c r="D40" s="178"/>
      <c r="E40" s="179"/>
      <c r="F40" s="180">
        <v>404309.25</v>
      </c>
      <c r="G40" s="181">
        <v>384631.18999999994</v>
      </c>
      <c r="H40" s="181">
        <v>274131.43</v>
      </c>
      <c r="I40" s="181">
        <v>426508.61000000004</v>
      </c>
      <c r="J40" s="181">
        <v>293984.63999999996</v>
      </c>
      <c r="K40" s="181">
        <v>430775.35999999993</v>
      </c>
      <c r="L40" s="181">
        <v>675081.77999999991</v>
      </c>
      <c r="M40" s="181">
        <v>403233.49</v>
      </c>
      <c r="N40" s="181">
        <v>304658.06000000006</v>
      </c>
      <c r="O40" s="181">
        <v>418777.08</v>
      </c>
      <c r="P40" s="180">
        <v>543312.94836425781</v>
      </c>
      <c r="Q40" s="181">
        <v>543312.94836425781</v>
      </c>
      <c r="R40" s="182">
        <v>5102716.7867285153</v>
      </c>
      <c r="S40" s="179"/>
      <c r="T40" s="160"/>
      <c r="U40" s="165">
        <v>5076093.6464772802</v>
      </c>
      <c r="V40" s="160">
        <v>26623.140251235451</v>
      </c>
    </row>
    <row r="41" spans="1:22" ht="11.25" customHeight="1" x14ac:dyDescent="0.3">
      <c r="A41" s="173" t="s">
        <v>31</v>
      </c>
      <c r="B41" s="173"/>
      <c r="C41" s="173"/>
      <c r="D41" s="173"/>
      <c r="E41" s="174"/>
      <c r="F41" s="175"/>
      <c r="G41" s="176"/>
      <c r="H41" s="176"/>
      <c r="I41" s="176"/>
      <c r="J41" s="176"/>
      <c r="K41" s="176"/>
      <c r="L41" s="176"/>
      <c r="M41" s="176"/>
      <c r="N41" s="176"/>
      <c r="O41" s="176"/>
      <c r="P41" s="175"/>
      <c r="Q41" s="176"/>
      <c r="R41" s="177"/>
      <c r="S41" s="174"/>
      <c r="T41" s="159"/>
      <c r="U41" s="163"/>
      <c r="V41" s="164"/>
    </row>
    <row r="42" spans="1:22" ht="11.25" customHeight="1" x14ac:dyDescent="0.3">
      <c r="A42" s="173"/>
      <c r="B42" s="173" t="s">
        <v>32</v>
      </c>
      <c r="C42" s="173"/>
      <c r="D42" s="173"/>
      <c r="E42" s="174"/>
      <c r="F42" s="175"/>
      <c r="G42" s="176"/>
      <c r="H42" s="176"/>
      <c r="I42" s="176"/>
      <c r="J42" s="176"/>
      <c r="K42" s="176"/>
      <c r="L42" s="176"/>
      <c r="M42" s="176"/>
      <c r="N42" s="176"/>
      <c r="O42" s="176"/>
      <c r="P42" s="175"/>
      <c r="Q42" s="176"/>
      <c r="R42" s="177"/>
      <c r="S42" s="174"/>
      <c r="T42" s="159"/>
      <c r="U42" s="163"/>
      <c r="V42" s="164"/>
    </row>
    <row r="43" spans="1:22" ht="11.25" customHeight="1" x14ac:dyDescent="0.3">
      <c r="A43" s="173"/>
      <c r="B43" s="173"/>
      <c r="C43" s="173" t="s">
        <v>123</v>
      </c>
      <c r="D43" s="173"/>
      <c r="E43" s="174"/>
      <c r="F43" s="175">
        <v>97793.79</v>
      </c>
      <c r="G43" s="176">
        <v>94991.7</v>
      </c>
      <c r="H43" s="176">
        <v>93981.29</v>
      </c>
      <c r="I43" s="176">
        <v>93981.28</v>
      </c>
      <c r="J43" s="176">
        <v>93981.28</v>
      </c>
      <c r="K43" s="176">
        <v>93981.28</v>
      </c>
      <c r="L43" s="176">
        <v>95881.08</v>
      </c>
      <c r="M43" s="176">
        <v>99631.3</v>
      </c>
      <c r="N43" s="176">
        <v>97507.01</v>
      </c>
      <c r="O43" s="176">
        <v>97122.97</v>
      </c>
      <c r="P43" s="175">
        <v>89563.966140820005</v>
      </c>
      <c r="Q43" s="176">
        <v>89563.966140820005</v>
      </c>
      <c r="R43" s="177">
        <v>1137980.9122816399</v>
      </c>
      <c r="S43" s="174"/>
      <c r="T43" s="159"/>
      <c r="U43" s="163">
        <v>1149736.2563636361</v>
      </c>
      <c r="V43" s="164">
        <v>11755.344081996242</v>
      </c>
    </row>
    <row r="44" spans="1:22" ht="11.25" customHeight="1" x14ac:dyDescent="0.3">
      <c r="A44" s="173"/>
      <c r="B44" s="173"/>
      <c r="C44" s="173" t="s">
        <v>124</v>
      </c>
      <c r="D44" s="173"/>
      <c r="E44" s="174"/>
      <c r="F44" s="175">
        <v>571.66</v>
      </c>
      <c r="G44" s="176">
        <v>28583.33</v>
      </c>
      <c r="H44" s="176">
        <v>28285.83</v>
      </c>
      <c r="I44" s="176">
        <v>498.75</v>
      </c>
      <c r="J44" s="176">
        <v>56087.59</v>
      </c>
      <c r="K44" s="176">
        <v>8776.17</v>
      </c>
      <c r="L44" s="176">
        <v>320</v>
      </c>
      <c r="M44" s="176">
        <v>325.83999999999997</v>
      </c>
      <c r="N44" s="176">
        <v>609.1</v>
      </c>
      <c r="O44" s="176">
        <v>535.01</v>
      </c>
      <c r="P44" s="175">
        <v>119.43</v>
      </c>
      <c r="Q44" s="176">
        <v>119.43</v>
      </c>
      <c r="R44" s="177">
        <v>124832.13999999998</v>
      </c>
      <c r="S44" s="174"/>
      <c r="T44" s="159"/>
      <c r="U44" s="163">
        <v>124416.55999999998</v>
      </c>
      <c r="V44" s="164">
        <v>-415.58000000000175</v>
      </c>
    </row>
    <row r="45" spans="1:22" ht="11.25" customHeight="1" x14ac:dyDescent="0.3">
      <c r="A45" s="173"/>
      <c r="B45" s="173"/>
      <c r="C45" s="173" t="s">
        <v>125</v>
      </c>
      <c r="D45" s="173"/>
      <c r="E45" s="174"/>
      <c r="F45" s="175">
        <v>31541.66</v>
      </c>
      <c r="G45" s="176">
        <v>42459.22</v>
      </c>
      <c r="H45" s="176">
        <v>45794.68</v>
      </c>
      <c r="I45" s="176">
        <v>46523.96</v>
      </c>
      <c r="J45" s="176">
        <v>48389.37</v>
      </c>
      <c r="K45" s="176">
        <v>46336.06</v>
      </c>
      <c r="L45" s="176">
        <v>44767.19</v>
      </c>
      <c r="M45" s="176">
        <v>41312.69</v>
      </c>
      <c r="N45" s="176">
        <v>37587.519999999997</v>
      </c>
      <c r="O45" s="176">
        <v>40496.74</v>
      </c>
      <c r="P45" s="175">
        <v>42929.9019607843</v>
      </c>
      <c r="Q45" s="176">
        <v>42529.9019607843</v>
      </c>
      <c r="R45" s="177">
        <v>510668.89392156858</v>
      </c>
      <c r="S45" s="174"/>
      <c r="T45" s="159"/>
      <c r="U45" s="163">
        <v>515002.05588235287</v>
      </c>
      <c r="V45" s="164">
        <v>4333.1619607842877</v>
      </c>
    </row>
    <row r="46" spans="1:22" ht="11.25" customHeight="1" x14ac:dyDescent="0.3">
      <c r="A46" s="173"/>
      <c r="B46" s="173"/>
      <c r="C46" s="173" t="s">
        <v>126</v>
      </c>
      <c r="D46" s="173"/>
      <c r="E46" s="174"/>
      <c r="F46" s="175">
        <v>9958.34</v>
      </c>
      <c r="G46" s="176">
        <v>9958.34</v>
      </c>
      <c r="H46" s="176">
        <v>9958.34</v>
      </c>
      <c r="I46" s="176">
        <v>9958.34</v>
      </c>
      <c r="J46" s="176">
        <v>9958.34</v>
      </c>
      <c r="K46" s="176">
        <v>9958.34</v>
      </c>
      <c r="L46" s="176">
        <v>9979.18</v>
      </c>
      <c r="M46" s="176">
        <v>9958.34</v>
      </c>
      <c r="N46" s="176">
        <v>9958.34</v>
      </c>
      <c r="O46" s="176">
        <v>9958.34</v>
      </c>
      <c r="P46" s="175">
        <v>9958.3333333333303</v>
      </c>
      <c r="Q46" s="176">
        <v>9958.3333333333303</v>
      </c>
      <c r="R46" s="177">
        <v>119520.90666666665</v>
      </c>
      <c r="S46" s="174"/>
      <c r="T46" s="159"/>
      <c r="U46" s="163">
        <v>119520.89999999998</v>
      </c>
      <c r="V46" s="164">
        <v>-6.6666666680248454E-3</v>
      </c>
    </row>
    <row r="47" spans="1:22" ht="11.25" customHeight="1" x14ac:dyDescent="0.3">
      <c r="A47" s="173"/>
      <c r="B47" s="173"/>
      <c r="C47" s="173" t="s">
        <v>127</v>
      </c>
      <c r="D47" s="173"/>
      <c r="E47" s="174"/>
      <c r="F47" s="175">
        <v>0</v>
      </c>
      <c r="G47" s="176">
        <v>0</v>
      </c>
      <c r="H47" s="176">
        <v>2187.1</v>
      </c>
      <c r="I47" s="176">
        <v>20.84</v>
      </c>
      <c r="J47" s="176">
        <v>4077</v>
      </c>
      <c r="K47" s="176">
        <v>110.42</v>
      </c>
      <c r="L47" s="176">
        <v>0</v>
      </c>
      <c r="M47" s="176">
        <v>10.42</v>
      </c>
      <c r="N47" s="176">
        <v>33.340000000000003</v>
      </c>
      <c r="O47" s="176">
        <v>52.09</v>
      </c>
      <c r="P47" s="175">
        <v>33</v>
      </c>
      <c r="Q47" s="176">
        <v>33</v>
      </c>
      <c r="R47" s="177">
        <v>6557.2100000000009</v>
      </c>
      <c r="S47" s="174"/>
      <c r="T47" s="159"/>
      <c r="U47" s="163">
        <v>6538.1200000000008</v>
      </c>
      <c r="V47" s="164">
        <v>-19.090000000000146</v>
      </c>
    </row>
    <row r="48" spans="1:22" ht="11.25" customHeight="1" x14ac:dyDescent="0.3">
      <c r="A48" s="173"/>
      <c r="B48" s="173"/>
      <c r="C48" s="173" t="s">
        <v>128</v>
      </c>
      <c r="D48" s="173"/>
      <c r="E48" s="174"/>
      <c r="F48" s="175">
        <v>0</v>
      </c>
      <c r="G48" s="176">
        <v>0</v>
      </c>
      <c r="H48" s="176">
        <v>0</v>
      </c>
      <c r="I48" s="176">
        <v>328</v>
      </c>
      <c r="J48" s="176">
        <v>1880.4</v>
      </c>
      <c r="K48" s="176">
        <v>3433.1</v>
      </c>
      <c r="L48" s="176">
        <v>1148.76</v>
      </c>
      <c r="M48" s="176">
        <v>1334.67</v>
      </c>
      <c r="N48" s="176">
        <v>1603.63</v>
      </c>
      <c r="O48" s="176">
        <v>3803.51</v>
      </c>
      <c r="P48" s="175">
        <v>2200.67822265625</v>
      </c>
      <c r="Q48" s="176">
        <v>2200.67822265625</v>
      </c>
      <c r="R48" s="177">
        <v>17933.4264453125</v>
      </c>
      <c r="S48" s="174"/>
      <c r="T48" s="159"/>
      <c r="U48" s="163">
        <v>14592.839907226564</v>
      </c>
      <c r="V48" s="164">
        <v>-3340.5865380859359</v>
      </c>
    </row>
    <row r="49" spans="1:22" ht="11.25" customHeight="1" x14ac:dyDescent="0.3">
      <c r="A49" s="173"/>
      <c r="B49" s="173"/>
      <c r="C49" s="173" t="s">
        <v>129</v>
      </c>
      <c r="D49" s="173"/>
      <c r="E49" s="174"/>
      <c r="F49" s="175">
        <v>0</v>
      </c>
      <c r="G49" s="176">
        <v>0</v>
      </c>
      <c r="H49" s="176">
        <v>0</v>
      </c>
      <c r="I49" s="176">
        <v>0</v>
      </c>
      <c r="J49" s="176">
        <v>0</v>
      </c>
      <c r="K49" s="176">
        <v>750</v>
      </c>
      <c r="L49" s="176">
        <v>0</v>
      </c>
      <c r="M49" s="176">
        <v>0</v>
      </c>
      <c r="N49" s="176">
        <v>0</v>
      </c>
      <c r="O49" s="176">
        <v>0</v>
      </c>
      <c r="P49" s="175">
        <v>0</v>
      </c>
      <c r="Q49" s="176">
        <v>0</v>
      </c>
      <c r="R49" s="177">
        <v>750</v>
      </c>
      <c r="S49" s="174"/>
      <c r="T49" s="159"/>
      <c r="U49" s="163">
        <v>750</v>
      </c>
      <c r="V49" s="164">
        <v>0</v>
      </c>
    </row>
    <row r="50" spans="1:22" ht="11.25" customHeight="1" x14ac:dyDescent="0.3">
      <c r="A50" s="173"/>
      <c r="B50" s="173"/>
      <c r="C50" s="173" t="s">
        <v>130</v>
      </c>
      <c r="D50" s="173"/>
      <c r="E50" s="174"/>
      <c r="F50" s="175">
        <v>3809.58</v>
      </c>
      <c r="G50" s="176">
        <v>3809.58</v>
      </c>
      <c r="H50" s="176">
        <v>3809.58</v>
      </c>
      <c r="I50" s="176">
        <v>3809.58</v>
      </c>
      <c r="J50" s="176">
        <v>3809.58</v>
      </c>
      <c r="K50" s="176">
        <v>3809.58</v>
      </c>
      <c r="L50" s="176">
        <v>3809.58</v>
      </c>
      <c r="M50" s="176">
        <v>3809.58</v>
      </c>
      <c r="N50" s="176">
        <v>3809.58</v>
      </c>
      <c r="O50" s="176">
        <v>3809.58</v>
      </c>
      <c r="P50" s="175">
        <v>3809.5833333333298</v>
      </c>
      <c r="Q50" s="176">
        <v>3809.5833333333298</v>
      </c>
      <c r="R50" s="177">
        <v>45714.966666666667</v>
      </c>
      <c r="S50" s="174"/>
      <c r="T50" s="159"/>
      <c r="U50" s="163">
        <v>45714.969999999994</v>
      </c>
      <c r="V50" s="164">
        <v>3.3333333267364651E-3</v>
      </c>
    </row>
    <row r="51" spans="1:22" ht="11.25" customHeight="1" x14ac:dyDescent="0.3">
      <c r="A51" s="173"/>
      <c r="B51" s="173"/>
      <c r="C51" s="173" t="s">
        <v>131</v>
      </c>
      <c r="D51" s="173"/>
      <c r="E51" s="174"/>
      <c r="F51" s="175">
        <v>0</v>
      </c>
      <c r="G51" s="176">
        <v>2100</v>
      </c>
      <c r="H51" s="176">
        <v>1000</v>
      </c>
      <c r="I51" s="176">
        <v>0</v>
      </c>
      <c r="J51" s="176">
        <v>2000</v>
      </c>
      <c r="K51" s="176">
        <v>0</v>
      </c>
      <c r="L51" s="176">
        <v>0</v>
      </c>
      <c r="M51" s="176">
        <v>0</v>
      </c>
      <c r="N51" s="176">
        <v>50</v>
      </c>
      <c r="O51" s="176">
        <v>0</v>
      </c>
      <c r="P51" s="175">
        <v>0</v>
      </c>
      <c r="Q51" s="176">
        <v>0</v>
      </c>
      <c r="R51" s="177">
        <v>5150</v>
      </c>
      <c r="S51" s="174"/>
      <c r="T51" s="159"/>
      <c r="U51" s="163">
        <v>5150</v>
      </c>
      <c r="V51" s="164">
        <v>0</v>
      </c>
    </row>
    <row r="52" spans="1:22" ht="11.25" customHeight="1" x14ac:dyDescent="0.3">
      <c r="A52" s="173"/>
      <c r="B52" s="173"/>
      <c r="C52" s="173" t="s">
        <v>132</v>
      </c>
      <c r="D52" s="173"/>
      <c r="E52" s="174"/>
      <c r="F52" s="175">
        <v>0</v>
      </c>
      <c r="G52" s="176">
        <v>0</v>
      </c>
      <c r="H52" s="176">
        <v>0</v>
      </c>
      <c r="I52" s="176">
        <v>0</v>
      </c>
      <c r="J52" s="176">
        <v>0</v>
      </c>
      <c r="K52" s="176">
        <v>216</v>
      </c>
      <c r="L52" s="176">
        <v>3579.73</v>
      </c>
      <c r="M52" s="176">
        <v>3701.87</v>
      </c>
      <c r="N52" s="176">
        <v>4397.8599999999997</v>
      </c>
      <c r="O52" s="176">
        <v>4723.7299999999996</v>
      </c>
      <c r="P52" s="175">
        <v>2850</v>
      </c>
      <c r="Q52" s="176">
        <v>2850</v>
      </c>
      <c r="R52" s="177">
        <v>22319.19</v>
      </c>
      <c r="S52" s="174"/>
      <c r="T52" s="159"/>
      <c r="U52" s="163">
        <v>20445.46</v>
      </c>
      <c r="V52" s="164">
        <v>-1873.7299999999996</v>
      </c>
    </row>
    <row r="53" spans="1:22" ht="11.25" customHeight="1" x14ac:dyDescent="0.3">
      <c r="A53" s="173"/>
      <c r="B53" s="173"/>
      <c r="C53" s="173" t="s">
        <v>133</v>
      </c>
      <c r="D53" s="173"/>
      <c r="E53" s="174"/>
      <c r="F53" s="175">
        <v>0</v>
      </c>
      <c r="G53" s="176">
        <v>4250</v>
      </c>
      <c r="H53" s="176">
        <v>4250</v>
      </c>
      <c r="I53" s="176">
        <v>4250</v>
      </c>
      <c r="J53" s="176">
        <v>4250</v>
      </c>
      <c r="K53" s="176">
        <v>4250</v>
      </c>
      <c r="L53" s="176">
        <v>4250</v>
      </c>
      <c r="M53" s="176">
        <v>4250</v>
      </c>
      <c r="N53" s="176">
        <v>4250</v>
      </c>
      <c r="O53" s="176">
        <v>4250</v>
      </c>
      <c r="P53" s="175">
        <v>4250</v>
      </c>
      <c r="Q53" s="176">
        <v>4250</v>
      </c>
      <c r="R53" s="177">
        <v>46750</v>
      </c>
      <c r="S53" s="174"/>
      <c r="T53" s="159"/>
      <c r="U53" s="163">
        <v>46750</v>
      </c>
      <c r="V53" s="164">
        <v>0</v>
      </c>
    </row>
    <row r="54" spans="1:22" ht="11.25" customHeight="1" x14ac:dyDescent="0.3">
      <c r="A54" s="173"/>
      <c r="B54" s="173"/>
      <c r="C54" s="173" t="s">
        <v>134</v>
      </c>
      <c r="D54" s="173"/>
      <c r="E54" s="174"/>
      <c r="F54" s="175">
        <v>0</v>
      </c>
      <c r="G54" s="176">
        <v>750</v>
      </c>
      <c r="H54" s="176">
        <v>0</v>
      </c>
      <c r="I54" s="176">
        <v>0</v>
      </c>
      <c r="J54" s="176">
        <v>89.5</v>
      </c>
      <c r="K54" s="176">
        <v>177.09</v>
      </c>
      <c r="L54" s="176">
        <v>0</v>
      </c>
      <c r="M54" s="176">
        <v>0</v>
      </c>
      <c r="N54" s="176">
        <v>0</v>
      </c>
      <c r="O54" s="176">
        <v>0</v>
      </c>
      <c r="P54" s="175">
        <v>0</v>
      </c>
      <c r="Q54" s="176">
        <v>0</v>
      </c>
      <c r="R54" s="177">
        <v>1016.59</v>
      </c>
      <c r="S54" s="174"/>
      <c r="T54" s="159"/>
      <c r="U54" s="163">
        <v>1016.59</v>
      </c>
      <c r="V54" s="164">
        <v>0</v>
      </c>
    </row>
    <row r="55" spans="1:22" ht="11.25" customHeight="1" x14ac:dyDescent="0.3">
      <c r="A55" s="173"/>
      <c r="B55" s="173"/>
      <c r="C55" s="173" t="s">
        <v>135</v>
      </c>
      <c r="D55" s="173"/>
      <c r="E55" s="174"/>
      <c r="F55" s="175">
        <v>12133.34</v>
      </c>
      <c r="G55" s="176">
        <v>12133.34</v>
      </c>
      <c r="H55" s="176">
        <v>12133.34</v>
      </c>
      <c r="I55" s="176">
        <v>12133.34</v>
      </c>
      <c r="J55" s="176">
        <v>12133.34</v>
      </c>
      <c r="K55" s="176">
        <v>12133.34</v>
      </c>
      <c r="L55" s="176">
        <v>12133.34</v>
      </c>
      <c r="M55" s="176">
        <v>12133.34</v>
      </c>
      <c r="N55" s="176">
        <v>12133.34</v>
      </c>
      <c r="O55" s="176">
        <v>12133.34</v>
      </c>
      <c r="P55" s="175">
        <v>12133.333333333299</v>
      </c>
      <c r="Q55" s="176">
        <v>12133.333333333299</v>
      </c>
      <c r="R55" s="177">
        <v>145600.06666666659</v>
      </c>
      <c r="S55" s="174"/>
      <c r="T55" s="159"/>
      <c r="U55" s="163">
        <v>145600.05999999988</v>
      </c>
      <c r="V55" s="164">
        <v>-6.6666667116805911E-3</v>
      </c>
    </row>
    <row r="56" spans="1:22" ht="11.25" customHeight="1" x14ac:dyDescent="0.3">
      <c r="A56" s="173"/>
      <c r="B56" s="173"/>
      <c r="C56" s="173" t="s">
        <v>136</v>
      </c>
      <c r="D56" s="173"/>
      <c r="E56" s="174"/>
      <c r="F56" s="175">
        <v>0</v>
      </c>
      <c r="G56" s="176">
        <v>0</v>
      </c>
      <c r="H56" s="176">
        <v>1000</v>
      </c>
      <c r="I56" s="176">
        <v>0</v>
      </c>
      <c r="J56" s="176">
        <v>2000</v>
      </c>
      <c r="K56" s="176">
        <v>0</v>
      </c>
      <c r="L56" s="176">
        <v>0</v>
      </c>
      <c r="M56" s="176">
        <v>0</v>
      </c>
      <c r="N56" s="176">
        <v>0</v>
      </c>
      <c r="O56" s="176">
        <v>0</v>
      </c>
      <c r="P56" s="175">
        <v>0</v>
      </c>
      <c r="Q56" s="176">
        <v>0</v>
      </c>
      <c r="R56" s="177">
        <v>3000</v>
      </c>
      <c r="S56" s="174"/>
      <c r="T56" s="159"/>
      <c r="U56" s="163">
        <v>3000</v>
      </c>
      <c r="V56" s="164">
        <v>0</v>
      </c>
    </row>
    <row r="57" spans="1:22" ht="11.25" customHeight="1" x14ac:dyDescent="0.3">
      <c r="A57" s="173"/>
      <c r="B57" s="173"/>
      <c r="C57" s="173" t="s">
        <v>137</v>
      </c>
      <c r="D57" s="173"/>
      <c r="E57" s="174"/>
      <c r="F57" s="175">
        <v>3750</v>
      </c>
      <c r="G57" s="176">
        <v>3750</v>
      </c>
      <c r="H57" s="176">
        <v>3750</v>
      </c>
      <c r="I57" s="176">
        <v>3750</v>
      </c>
      <c r="J57" s="176">
        <v>3750</v>
      </c>
      <c r="K57" s="176">
        <v>3750</v>
      </c>
      <c r="L57" s="176">
        <v>3750</v>
      </c>
      <c r="M57" s="176">
        <v>3750</v>
      </c>
      <c r="N57" s="176">
        <v>3750</v>
      </c>
      <c r="O57" s="176">
        <v>3750</v>
      </c>
      <c r="P57" s="175">
        <v>3750</v>
      </c>
      <c r="Q57" s="176">
        <v>3750</v>
      </c>
      <c r="R57" s="177">
        <v>45000</v>
      </c>
      <c r="S57" s="174"/>
      <c r="T57" s="159"/>
      <c r="U57" s="163">
        <v>45000</v>
      </c>
      <c r="V57" s="164">
        <v>0</v>
      </c>
    </row>
    <row r="58" spans="1:22" ht="11.25" customHeight="1" x14ac:dyDescent="0.3">
      <c r="A58" s="173"/>
      <c r="B58" s="173"/>
      <c r="C58" s="173" t="s">
        <v>138</v>
      </c>
      <c r="D58" s="173"/>
      <c r="E58" s="174"/>
      <c r="F58" s="175">
        <v>1440</v>
      </c>
      <c r="G58" s="176">
        <v>926.67</v>
      </c>
      <c r="H58" s="176">
        <v>186.67</v>
      </c>
      <c r="I58" s="176">
        <v>235</v>
      </c>
      <c r="J58" s="176">
        <v>80</v>
      </c>
      <c r="K58" s="176">
        <v>352</v>
      </c>
      <c r="L58" s="176">
        <v>200</v>
      </c>
      <c r="M58" s="176">
        <v>716.25</v>
      </c>
      <c r="N58" s="176">
        <v>1581.25</v>
      </c>
      <c r="O58" s="176">
        <v>1331.33</v>
      </c>
      <c r="P58" s="175">
        <v>300</v>
      </c>
      <c r="Q58" s="176">
        <v>300</v>
      </c>
      <c r="R58" s="177">
        <v>7649.17</v>
      </c>
      <c r="S58" s="174"/>
      <c r="T58" s="159"/>
      <c r="U58" s="163">
        <v>6617.84</v>
      </c>
      <c r="V58" s="164">
        <v>-1031.33</v>
      </c>
    </row>
    <row r="59" spans="1:22" ht="11.25" customHeight="1" x14ac:dyDescent="0.3">
      <c r="A59" s="173"/>
      <c r="B59" s="173"/>
      <c r="C59" s="173" t="s">
        <v>139</v>
      </c>
      <c r="D59" s="173"/>
      <c r="E59" s="174"/>
      <c r="F59" s="175">
        <v>8245</v>
      </c>
      <c r="G59" s="176">
        <v>8245</v>
      </c>
      <c r="H59" s="176">
        <v>8245</v>
      </c>
      <c r="I59" s="176">
        <v>8245</v>
      </c>
      <c r="J59" s="176">
        <v>8245</v>
      </c>
      <c r="K59" s="176">
        <v>8245</v>
      </c>
      <c r="L59" s="176">
        <v>8245</v>
      </c>
      <c r="M59" s="176">
        <v>8245</v>
      </c>
      <c r="N59" s="176">
        <v>8245</v>
      </c>
      <c r="O59" s="176">
        <v>8245</v>
      </c>
      <c r="P59" s="175">
        <v>8245</v>
      </c>
      <c r="Q59" s="176">
        <v>8245</v>
      </c>
      <c r="R59" s="177">
        <v>98940</v>
      </c>
      <c r="S59" s="174"/>
      <c r="T59" s="159"/>
      <c r="U59" s="163">
        <v>98940</v>
      </c>
      <c r="V59" s="164">
        <v>0</v>
      </c>
    </row>
    <row r="60" spans="1:22" ht="11.25" customHeight="1" x14ac:dyDescent="0.3">
      <c r="A60" s="173"/>
      <c r="B60" s="173"/>
      <c r="C60" s="173" t="s">
        <v>140</v>
      </c>
      <c r="D60" s="173"/>
      <c r="E60" s="174"/>
      <c r="F60" s="175">
        <v>0</v>
      </c>
      <c r="G60" s="176">
        <v>0</v>
      </c>
      <c r="H60" s="176">
        <v>1000</v>
      </c>
      <c r="I60" s="176">
        <v>0</v>
      </c>
      <c r="J60" s="176">
        <v>2000</v>
      </c>
      <c r="K60" s="176">
        <v>0</v>
      </c>
      <c r="L60" s="176">
        <v>0</v>
      </c>
      <c r="M60" s="176">
        <v>0</v>
      </c>
      <c r="N60" s="176">
        <v>0</v>
      </c>
      <c r="O60" s="176">
        <v>0</v>
      </c>
      <c r="P60" s="175">
        <v>0</v>
      </c>
      <c r="Q60" s="176">
        <v>0</v>
      </c>
      <c r="R60" s="177">
        <v>3000</v>
      </c>
      <c r="S60" s="174"/>
      <c r="T60" s="159"/>
      <c r="U60" s="163">
        <v>3000</v>
      </c>
      <c r="V60" s="164">
        <v>0</v>
      </c>
    </row>
    <row r="61" spans="1:22" ht="11.25" customHeight="1" x14ac:dyDescent="0.3">
      <c r="A61" s="173"/>
      <c r="B61" s="173"/>
      <c r="C61" s="173" t="s">
        <v>141</v>
      </c>
      <c r="D61" s="173"/>
      <c r="E61" s="174"/>
      <c r="F61" s="175">
        <v>0</v>
      </c>
      <c r="G61" s="176">
        <v>0</v>
      </c>
      <c r="H61" s="176">
        <v>0</v>
      </c>
      <c r="I61" s="176">
        <v>0</v>
      </c>
      <c r="J61" s="176">
        <v>0</v>
      </c>
      <c r="K61" s="176">
        <v>0</v>
      </c>
      <c r="L61" s="176">
        <v>0</v>
      </c>
      <c r="M61" s="176">
        <v>0</v>
      </c>
      <c r="N61" s="176">
        <v>0</v>
      </c>
      <c r="O61" s="176">
        <v>0</v>
      </c>
      <c r="P61" s="175">
        <v>0</v>
      </c>
      <c r="Q61" s="176">
        <v>0</v>
      </c>
      <c r="R61" s="177">
        <v>0</v>
      </c>
      <c r="S61" s="174"/>
      <c r="T61" s="159"/>
      <c r="U61" s="163">
        <v>0</v>
      </c>
      <c r="V61" s="164">
        <v>0</v>
      </c>
    </row>
    <row r="62" spans="1:22" ht="11.25" customHeight="1" x14ac:dyDescent="0.3">
      <c r="A62" s="173"/>
      <c r="B62" s="173"/>
      <c r="C62" s="173" t="s">
        <v>142</v>
      </c>
      <c r="D62" s="173"/>
      <c r="E62" s="174"/>
      <c r="F62" s="175">
        <v>0</v>
      </c>
      <c r="G62" s="176">
        <v>0</v>
      </c>
      <c r="H62" s="176">
        <v>1000</v>
      </c>
      <c r="I62" s="176">
        <v>0</v>
      </c>
      <c r="J62" s="176">
        <v>2000</v>
      </c>
      <c r="K62" s="176">
        <v>0</v>
      </c>
      <c r="L62" s="176">
        <v>0</v>
      </c>
      <c r="M62" s="176">
        <v>0</v>
      </c>
      <c r="N62" s="176">
        <v>0</v>
      </c>
      <c r="O62" s="176">
        <v>0</v>
      </c>
      <c r="P62" s="175">
        <v>0</v>
      </c>
      <c r="Q62" s="176">
        <v>0</v>
      </c>
      <c r="R62" s="177">
        <v>3000</v>
      </c>
      <c r="S62" s="174"/>
      <c r="T62" s="159"/>
      <c r="U62" s="163">
        <v>3000</v>
      </c>
      <c r="V62" s="164">
        <v>0</v>
      </c>
    </row>
    <row r="63" spans="1:22" ht="11.25" customHeight="1" x14ac:dyDescent="0.3">
      <c r="A63" s="173"/>
      <c r="B63" s="173"/>
      <c r="C63" s="173" t="s">
        <v>143</v>
      </c>
      <c r="D63" s="173"/>
      <c r="E63" s="174"/>
      <c r="F63" s="175">
        <v>6630</v>
      </c>
      <c r="G63" s="176">
        <v>6630</v>
      </c>
      <c r="H63" s="176">
        <v>6630</v>
      </c>
      <c r="I63" s="176">
        <v>6630</v>
      </c>
      <c r="J63" s="176">
        <v>6630</v>
      </c>
      <c r="K63" s="176">
        <v>6630</v>
      </c>
      <c r="L63" s="176">
        <v>6630</v>
      </c>
      <c r="M63" s="176">
        <v>6630</v>
      </c>
      <c r="N63" s="176">
        <v>6630</v>
      </c>
      <c r="O63" s="176">
        <v>6630</v>
      </c>
      <c r="P63" s="175">
        <v>6630</v>
      </c>
      <c r="Q63" s="176">
        <v>6630</v>
      </c>
      <c r="R63" s="177">
        <v>79560</v>
      </c>
      <c r="S63" s="174"/>
      <c r="T63" s="159"/>
      <c r="U63" s="163">
        <v>79560</v>
      </c>
      <c r="V63" s="164">
        <v>0</v>
      </c>
    </row>
    <row r="64" spans="1:22" ht="11.25" customHeight="1" x14ac:dyDescent="0.3">
      <c r="A64" s="173"/>
      <c r="B64" s="173"/>
      <c r="C64" s="173" t="s">
        <v>144</v>
      </c>
      <c r="D64" s="173"/>
      <c r="E64" s="174"/>
      <c r="F64" s="175">
        <v>0</v>
      </c>
      <c r="G64" s="176">
        <v>0</v>
      </c>
      <c r="H64" s="176">
        <v>0</v>
      </c>
      <c r="I64" s="176">
        <v>0</v>
      </c>
      <c r="J64" s="176">
        <v>0</v>
      </c>
      <c r="K64" s="176">
        <v>0</v>
      </c>
      <c r="L64" s="176">
        <v>0</v>
      </c>
      <c r="M64" s="176">
        <v>0</v>
      </c>
      <c r="N64" s="176">
        <v>0</v>
      </c>
      <c r="O64" s="176">
        <v>0</v>
      </c>
      <c r="P64" s="175">
        <v>0</v>
      </c>
      <c r="Q64" s="176">
        <v>0</v>
      </c>
      <c r="R64" s="177">
        <v>0</v>
      </c>
      <c r="S64" s="174"/>
      <c r="T64" s="159"/>
      <c r="U64" s="163">
        <v>0</v>
      </c>
      <c r="V64" s="164">
        <v>0</v>
      </c>
    </row>
    <row r="65" spans="1:22" ht="11.25" customHeight="1" x14ac:dyDescent="0.3">
      <c r="A65" s="173"/>
      <c r="B65" s="173"/>
      <c r="C65" s="173" t="s">
        <v>145</v>
      </c>
      <c r="D65" s="173"/>
      <c r="E65" s="174"/>
      <c r="F65" s="175">
        <v>816.4</v>
      </c>
      <c r="G65" s="176">
        <v>1225.47</v>
      </c>
      <c r="H65" s="176">
        <v>683.8</v>
      </c>
      <c r="I65" s="176">
        <v>49.18</v>
      </c>
      <c r="J65" s="176">
        <v>26.87</v>
      </c>
      <c r="K65" s="176">
        <v>0</v>
      </c>
      <c r="L65" s="176">
        <v>0</v>
      </c>
      <c r="M65" s="176">
        <v>0</v>
      </c>
      <c r="N65" s="176">
        <v>0</v>
      </c>
      <c r="O65" s="176">
        <v>0</v>
      </c>
      <c r="P65" s="175">
        <v>0</v>
      </c>
      <c r="Q65" s="176">
        <v>0</v>
      </c>
      <c r="R65" s="177">
        <v>2801.72</v>
      </c>
      <c r="S65" s="174"/>
      <c r="T65" s="159"/>
      <c r="U65" s="163">
        <v>2801.72</v>
      </c>
      <c r="V65" s="164">
        <v>0</v>
      </c>
    </row>
    <row r="66" spans="1:22" ht="11.25" customHeight="1" x14ac:dyDescent="0.3">
      <c r="A66" s="173"/>
      <c r="B66" s="173"/>
      <c r="C66" s="173" t="s">
        <v>146</v>
      </c>
      <c r="D66" s="173"/>
      <c r="E66" s="174"/>
      <c r="F66" s="175">
        <v>0</v>
      </c>
      <c r="G66" s="176">
        <v>281.25</v>
      </c>
      <c r="H66" s="176">
        <v>1414.42</v>
      </c>
      <c r="I66" s="176">
        <v>1125.5999999999999</v>
      </c>
      <c r="J66" s="176">
        <v>877.5</v>
      </c>
      <c r="K66" s="176">
        <v>1121.55</v>
      </c>
      <c r="L66" s="176">
        <v>1163.5</v>
      </c>
      <c r="M66" s="176">
        <v>1480.53</v>
      </c>
      <c r="N66" s="176">
        <v>1495.23</v>
      </c>
      <c r="O66" s="176">
        <v>2177.2600000000002</v>
      </c>
      <c r="P66" s="175">
        <v>1880.5225</v>
      </c>
      <c r="Q66" s="176">
        <v>1880.5225</v>
      </c>
      <c r="R66" s="177">
        <v>14897.884999999998</v>
      </c>
      <c r="S66" s="174"/>
      <c r="T66" s="159"/>
      <c r="U66" s="163">
        <v>14601.147499999999</v>
      </c>
      <c r="V66" s="164">
        <v>-296.73749999999927</v>
      </c>
    </row>
    <row r="67" spans="1:22" ht="11.25" customHeight="1" x14ac:dyDescent="0.3">
      <c r="A67" s="173"/>
      <c r="B67" s="173"/>
      <c r="C67" s="178" t="s">
        <v>147</v>
      </c>
      <c r="D67" s="178"/>
      <c r="E67" s="179"/>
      <c r="F67" s="180">
        <v>176689.77</v>
      </c>
      <c r="G67" s="181">
        <v>220093.9</v>
      </c>
      <c r="H67" s="181">
        <v>225310.05</v>
      </c>
      <c r="I67" s="181">
        <v>191538.86999999997</v>
      </c>
      <c r="J67" s="181">
        <v>262265.76999999996</v>
      </c>
      <c r="K67" s="181">
        <v>204029.93</v>
      </c>
      <c r="L67" s="181">
        <v>195857.36000000002</v>
      </c>
      <c r="M67" s="181">
        <v>197289.83000000002</v>
      </c>
      <c r="N67" s="181">
        <v>193641.19999999998</v>
      </c>
      <c r="O67" s="181">
        <v>199018.9</v>
      </c>
      <c r="P67" s="180">
        <v>188653.74882426052</v>
      </c>
      <c r="Q67" s="181">
        <v>188253.74882426052</v>
      </c>
      <c r="R67" s="182">
        <v>2442643.0776485205</v>
      </c>
      <c r="S67" s="179"/>
      <c r="T67" s="160"/>
      <c r="U67" s="165">
        <v>2451754.5196532155</v>
      </c>
      <c r="V67" s="160">
        <v>9111.4420046945397</v>
      </c>
    </row>
    <row r="68" spans="1:22" ht="11.25" customHeight="1" x14ac:dyDescent="0.3">
      <c r="A68" s="173"/>
      <c r="B68" s="173" t="s">
        <v>33</v>
      </c>
      <c r="C68" s="173"/>
      <c r="D68" s="173"/>
      <c r="E68" s="174"/>
      <c r="F68" s="175"/>
      <c r="G68" s="176"/>
      <c r="H68" s="176"/>
      <c r="I68" s="176"/>
      <c r="J68" s="176"/>
      <c r="K68" s="176"/>
      <c r="L68" s="176"/>
      <c r="M68" s="176"/>
      <c r="N68" s="176"/>
      <c r="O68" s="176"/>
      <c r="P68" s="175"/>
      <c r="Q68" s="176"/>
      <c r="R68" s="177"/>
      <c r="S68" s="174"/>
      <c r="T68" s="159"/>
      <c r="U68" s="163"/>
      <c r="V68" s="164"/>
    </row>
    <row r="69" spans="1:22" ht="11.25" customHeight="1" x14ac:dyDescent="0.3">
      <c r="A69" s="173"/>
      <c r="B69" s="173"/>
      <c r="C69" s="173" t="s">
        <v>148</v>
      </c>
      <c r="D69" s="173"/>
      <c r="E69" s="174"/>
      <c r="F69" s="175">
        <v>12083.7</v>
      </c>
      <c r="G69" s="176">
        <v>11962.45</v>
      </c>
      <c r="H69" s="176">
        <v>11841.2</v>
      </c>
      <c r="I69" s="176">
        <v>11841.2</v>
      </c>
      <c r="J69" s="176">
        <v>11841.2</v>
      </c>
      <c r="K69" s="176">
        <v>11841.2</v>
      </c>
      <c r="L69" s="176">
        <v>12212.45</v>
      </c>
      <c r="M69" s="176">
        <v>12519.2</v>
      </c>
      <c r="N69" s="176">
        <v>12264.28</v>
      </c>
      <c r="O69" s="176">
        <v>12193.7</v>
      </c>
      <c r="P69" s="175">
        <v>10747.6759368984</v>
      </c>
      <c r="Q69" s="176">
        <v>10747.6759368984</v>
      </c>
      <c r="R69" s="177">
        <v>142095.93187379677</v>
      </c>
      <c r="S69" s="174"/>
      <c r="T69" s="159"/>
      <c r="U69" s="163">
        <v>142967.62956363647</v>
      </c>
      <c r="V69" s="164">
        <v>871.69768983969698</v>
      </c>
    </row>
    <row r="70" spans="1:22" ht="11.25" customHeight="1" x14ac:dyDescent="0.3">
      <c r="A70" s="173"/>
      <c r="B70" s="173"/>
      <c r="C70" s="173" t="s">
        <v>149</v>
      </c>
      <c r="D70" s="173"/>
      <c r="E70" s="174"/>
      <c r="F70" s="175">
        <v>2935</v>
      </c>
      <c r="G70" s="176">
        <v>4145.76</v>
      </c>
      <c r="H70" s="176">
        <v>4159.62</v>
      </c>
      <c r="I70" s="176">
        <v>4315.8100000000004</v>
      </c>
      <c r="J70" s="176">
        <v>4488.9399999999996</v>
      </c>
      <c r="K70" s="176">
        <v>4405.43</v>
      </c>
      <c r="L70" s="176">
        <v>4134.7</v>
      </c>
      <c r="M70" s="176">
        <v>3836.86</v>
      </c>
      <c r="N70" s="176">
        <v>3462.3</v>
      </c>
      <c r="O70" s="176">
        <v>3627.72</v>
      </c>
      <c r="P70" s="175">
        <v>5151.5882352941198</v>
      </c>
      <c r="Q70" s="176">
        <v>5103.5882352941198</v>
      </c>
      <c r="R70" s="177">
        <v>49767.316470588245</v>
      </c>
      <c r="S70" s="174"/>
      <c r="T70" s="159"/>
      <c r="U70" s="163">
        <v>51150.461905882366</v>
      </c>
      <c r="V70" s="164">
        <v>1383.1454352941219</v>
      </c>
    </row>
    <row r="71" spans="1:22" ht="11.25" customHeight="1" x14ac:dyDescent="0.3">
      <c r="A71" s="173"/>
      <c r="B71" s="173"/>
      <c r="C71" s="173" t="s">
        <v>150</v>
      </c>
      <c r="D71" s="173"/>
      <c r="E71" s="174"/>
      <c r="F71" s="175">
        <v>7831.51</v>
      </c>
      <c r="G71" s="176">
        <v>10071.39</v>
      </c>
      <c r="H71" s="176">
        <v>10197.129999999999</v>
      </c>
      <c r="I71" s="176">
        <v>8408.1299999999992</v>
      </c>
      <c r="J71" s="176">
        <v>12015.27</v>
      </c>
      <c r="K71" s="176">
        <v>8954.67</v>
      </c>
      <c r="L71" s="176">
        <v>8450.86</v>
      </c>
      <c r="M71" s="176">
        <v>8471.4</v>
      </c>
      <c r="N71" s="176">
        <v>8126.3</v>
      </c>
      <c r="O71" s="176">
        <v>8278.2800000000007</v>
      </c>
      <c r="P71" s="175">
        <v>8222.0244822994591</v>
      </c>
      <c r="Q71" s="176">
        <v>8197.2244822994708</v>
      </c>
      <c r="R71" s="177">
        <v>107224.18896459891</v>
      </c>
      <c r="S71" s="174"/>
      <c r="T71" s="159"/>
      <c r="U71" s="163">
        <v>108292.71623925131</v>
      </c>
      <c r="V71" s="164">
        <v>1068.5272746523988</v>
      </c>
    </row>
    <row r="72" spans="1:22" ht="11.25" customHeight="1" x14ac:dyDescent="0.3">
      <c r="A72" s="173"/>
      <c r="B72" s="173"/>
      <c r="C72" s="173" t="s">
        <v>151</v>
      </c>
      <c r="D72" s="173"/>
      <c r="E72" s="174"/>
      <c r="F72" s="175">
        <v>1831.59</v>
      </c>
      <c r="G72" s="176">
        <v>2355.41</v>
      </c>
      <c r="H72" s="176">
        <v>2384.8200000000002</v>
      </c>
      <c r="I72" s="176">
        <v>1966.44</v>
      </c>
      <c r="J72" s="176">
        <v>2810.04</v>
      </c>
      <c r="K72" s="176">
        <v>2094.27</v>
      </c>
      <c r="L72" s="176">
        <v>1976.46</v>
      </c>
      <c r="M72" s="176">
        <v>1981.24</v>
      </c>
      <c r="N72" s="176">
        <v>1900.5</v>
      </c>
      <c r="O72" s="176">
        <v>1936.09</v>
      </c>
      <c r="P72" s="175">
        <v>1922.8928224732599</v>
      </c>
      <c r="Q72" s="176">
        <v>1917.09282247326</v>
      </c>
      <c r="R72" s="177">
        <v>25076.845644946519</v>
      </c>
      <c r="S72" s="174"/>
      <c r="T72" s="159"/>
      <c r="U72" s="163">
        <v>25326.702507566846</v>
      </c>
      <c r="V72" s="164">
        <v>249.85686262032686</v>
      </c>
    </row>
    <row r="73" spans="1:22" ht="11.25" customHeight="1" x14ac:dyDescent="0.3">
      <c r="A73" s="173"/>
      <c r="B73" s="173"/>
      <c r="C73" s="173" t="s">
        <v>152</v>
      </c>
      <c r="D73" s="173"/>
      <c r="E73" s="174"/>
      <c r="F73" s="175">
        <v>11421.54</v>
      </c>
      <c r="G73" s="176">
        <v>11421.54</v>
      </c>
      <c r="H73" s="176">
        <v>11421.54</v>
      </c>
      <c r="I73" s="176">
        <v>19941.91</v>
      </c>
      <c r="J73" s="176">
        <v>16222.54</v>
      </c>
      <c r="K73" s="176">
        <v>23515.11</v>
      </c>
      <c r="L73" s="176">
        <v>16222.54</v>
      </c>
      <c r="M73" s="176">
        <v>16222.54</v>
      </c>
      <c r="N73" s="176">
        <v>15758.14</v>
      </c>
      <c r="O73" s="176">
        <v>15758.14</v>
      </c>
      <c r="P73" s="175">
        <v>16223</v>
      </c>
      <c r="Q73" s="176">
        <v>16223</v>
      </c>
      <c r="R73" s="177">
        <v>190351.54000000004</v>
      </c>
      <c r="S73" s="174"/>
      <c r="T73" s="159"/>
      <c r="U73" s="163">
        <v>190816.40000000002</v>
      </c>
      <c r="V73" s="164">
        <v>464.85999999998603</v>
      </c>
    </row>
    <row r="74" spans="1:22" ht="11.25" customHeight="1" x14ac:dyDescent="0.3">
      <c r="A74" s="173"/>
      <c r="B74" s="173"/>
      <c r="C74" s="173" t="s">
        <v>153</v>
      </c>
      <c r="D74" s="173"/>
      <c r="E74" s="174"/>
      <c r="F74" s="175">
        <v>1195</v>
      </c>
      <c r="G74" s="176">
        <v>1195</v>
      </c>
      <c r="H74" s="176">
        <v>1195</v>
      </c>
      <c r="I74" s="176">
        <v>1195</v>
      </c>
      <c r="J74" s="176">
        <v>1195</v>
      </c>
      <c r="K74" s="176">
        <v>1195</v>
      </c>
      <c r="L74" s="176">
        <v>1195</v>
      </c>
      <c r="M74" s="176">
        <v>1195</v>
      </c>
      <c r="N74" s="176">
        <v>1195</v>
      </c>
      <c r="O74" s="176">
        <v>1195</v>
      </c>
      <c r="P74" s="175">
        <v>1195</v>
      </c>
      <c r="Q74" s="176">
        <v>1195</v>
      </c>
      <c r="R74" s="177">
        <v>14340</v>
      </c>
      <c r="S74" s="174"/>
      <c r="T74" s="159"/>
      <c r="U74" s="163">
        <v>14340</v>
      </c>
      <c r="V74" s="164">
        <v>0</v>
      </c>
    </row>
    <row r="75" spans="1:22" ht="11.25" customHeight="1" x14ac:dyDescent="0.3">
      <c r="A75" s="173"/>
      <c r="B75" s="173"/>
      <c r="C75" s="173" t="s">
        <v>154</v>
      </c>
      <c r="D75" s="173"/>
      <c r="E75" s="174"/>
      <c r="F75" s="175">
        <v>528.29999999999995</v>
      </c>
      <c r="G75" s="176">
        <v>528.29999999999995</v>
      </c>
      <c r="H75" s="176">
        <v>667.34</v>
      </c>
      <c r="I75" s="176">
        <v>533.03</v>
      </c>
      <c r="J75" s="176">
        <v>784.51</v>
      </c>
      <c r="K75" s="176">
        <v>538.59</v>
      </c>
      <c r="L75" s="176">
        <v>616.99</v>
      </c>
      <c r="M75" s="176">
        <v>616.35</v>
      </c>
      <c r="N75" s="176">
        <v>617.77</v>
      </c>
      <c r="O75" s="176">
        <v>618.92999999999995</v>
      </c>
      <c r="P75" s="175">
        <v>619.46266666666702</v>
      </c>
      <c r="Q75" s="176">
        <v>619.46266666666702</v>
      </c>
      <c r="R75" s="177">
        <v>7289.0353333333351</v>
      </c>
      <c r="S75" s="174"/>
      <c r="T75" s="159"/>
      <c r="U75" s="163">
        <v>7289.568000000002</v>
      </c>
      <c r="V75" s="164">
        <v>0.53266666666695528</v>
      </c>
    </row>
    <row r="76" spans="1:22" ht="11.25" customHeight="1" x14ac:dyDescent="0.3">
      <c r="A76" s="173"/>
      <c r="B76" s="173"/>
      <c r="C76" s="173" t="s">
        <v>155</v>
      </c>
      <c r="D76" s="173"/>
      <c r="E76" s="174"/>
      <c r="F76" s="175">
        <v>123.56</v>
      </c>
      <c r="G76" s="176">
        <v>123.56</v>
      </c>
      <c r="H76" s="176">
        <v>156.07</v>
      </c>
      <c r="I76" s="176">
        <v>124.66</v>
      </c>
      <c r="J76" s="176">
        <v>183.47</v>
      </c>
      <c r="K76" s="176">
        <v>125.97</v>
      </c>
      <c r="L76" s="176">
        <v>144.30000000000001</v>
      </c>
      <c r="M76" s="176">
        <v>144.15</v>
      </c>
      <c r="N76" s="176">
        <v>144.47999999999999</v>
      </c>
      <c r="O76" s="176">
        <v>144.75</v>
      </c>
      <c r="P76" s="175">
        <v>144.874333333333</v>
      </c>
      <c r="Q76" s="176">
        <v>144.874333333333</v>
      </c>
      <c r="R76" s="177">
        <v>1704.7186666666662</v>
      </c>
      <c r="S76" s="174"/>
      <c r="T76" s="159"/>
      <c r="U76" s="163">
        <v>1704.8429999999992</v>
      </c>
      <c r="V76" s="164">
        <v>0.12433333333297014</v>
      </c>
    </row>
    <row r="77" spans="1:22" ht="11.25" customHeight="1" x14ac:dyDescent="0.3">
      <c r="A77" s="173"/>
      <c r="B77" s="173"/>
      <c r="C77" s="173" t="s">
        <v>156</v>
      </c>
      <c r="D77" s="173"/>
      <c r="E77" s="174"/>
      <c r="F77" s="175">
        <v>575</v>
      </c>
      <c r="G77" s="176">
        <v>575</v>
      </c>
      <c r="H77" s="176">
        <v>575</v>
      </c>
      <c r="I77" s="176">
        <v>575</v>
      </c>
      <c r="J77" s="176">
        <v>575</v>
      </c>
      <c r="K77" s="176">
        <v>575</v>
      </c>
      <c r="L77" s="176">
        <v>0</v>
      </c>
      <c r="M77" s="176">
        <v>0</v>
      </c>
      <c r="N77" s="176">
        <v>0</v>
      </c>
      <c r="O77" s="176">
        <v>0</v>
      </c>
      <c r="P77" s="175">
        <v>0</v>
      </c>
      <c r="Q77" s="176">
        <v>0</v>
      </c>
      <c r="R77" s="177">
        <v>3450</v>
      </c>
      <c r="S77" s="174"/>
      <c r="T77" s="159"/>
      <c r="U77" s="163">
        <v>3450</v>
      </c>
      <c r="V77" s="164">
        <v>0</v>
      </c>
    </row>
    <row r="78" spans="1:22" ht="11.25" customHeight="1" x14ac:dyDescent="0.3">
      <c r="A78" s="173"/>
      <c r="B78" s="173"/>
      <c r="C78" s="173" t="s">
        <v>157</v>
      </c>
      <c r="D78" s="173"/>
      <c r="E78" s="174"/>
      <c r="F78" s="175">
        <v>0</v>
      </c>
      <c r="G78" s="176">
        <v>0</v>
      </c>
      <c r="H78" s="176">
        <v>0</v>
      </c>
      <c r="I78" s="176">
        <v>20.34</v>
      </c>
      <c r="J78" s="176">
        <v>116.58</v>
      </c>
      <c r="K78" s="176">
        <v>259.33</v>
      </c>
      <c r="L78" s="176">
        <v>71.239999999999995</v>
      </c>
      <c r="M78" s="176">
        <v>82.75</v>
      </c>
      <c r="N78" s="176">
        <v>99.43</v>
      </c>
      <c r="O78" s="176">
        <v>235.81</v>
      </c>
      <c r="P78" s="175">
        <v>140.61600000000001</v>
      </c>
      <c r="Q78" s="176">
        <v>140.61600000000001</v>
      </c>
      <c r="R78" s="177">
        <v>1166.712</v>
      </c>
      <c r="S78" s="174"/>
      <c r="T78" s="159"/>
      <c r="U78" s="163">
        <v>1071.518</v>
      </c>
      <c r="V78" s="164">
        <v>-95.19399999999996</v>
      </c>
    </row>
    <row r="79" spans="1:22" ht="11.25" customHeight="1" x14ac:dyDescent="0.3">
      <c r="A79" s="173"/>
      <c r="B79" s="173"/>
      <c r="C79" s="173" t="s">
        <v>158</v>
      </c>
      <c r="D79" s="173"/>
      <c r="E79" s="174"/>
      <c r="F79" s="175">
        <v>0</v>
      </c>
      <c r="G79" s="176">
        <v>0</v>
      </c>
      <c r="H79" s="176">
        <v>0</v>
      </c>
      <c r="I79" s="176">
        <v>4.76</v>
      </c>
      <c r="J79" s="176">
        <v>27.26</v>
      </c>
      <c r="K79" s="176">
        <v>60.64</v>
      </c>
      <c r="L79" s="176">
        <v>16.66</v>
      </c>
      <c r="M79" s="176">
        <v>19.350000000000001</v>
      </c>
      <c r="N79" s="176">
        <v>23.24</v>
      </c>
      <c r="O79" s="176">
        <v>55.15</v>
      </c>
      <c r="P79" s="175">
        <v>32.886000000000003</v>
      </c>
      <c r="Q79" s="176">
        <v>32.886000000000003</v>
      </c>
      <c r="R79" s="177">
        <v>272.83199999999999</v>
      </c>
      <c r="S79" s="174"/>
      <c r="T79" s="159"/>
      <c r="U79" s="163">
        <v>250.56799999999998</v>
      </c>
      <c r="V79" s="164">
        <v>-22.26400000000001</v>
      </c>
    </row>
    <row r="80" spans="1:22" ht="11.25" customHeight="1" x14ac:dyDescent="0.3">
      <c r="A80" s="173"/>
      <c r="B80" s="173"/>
      <c r="C80" s="173" t="s">
        <v>159</v>
      </c>
      <c r="D80" s="173"/>
      <c r="E80" s="174"/>
      <c r="F80" s="175">
        <v>0</v>
      </c>
      <c r="G80" s="176">
        <v>0</v>
      </c>
      <c r="H80" s="176">
        <v>0</v>
      </c>
      <c r="I80" s="176">
        <v>0</v>
      </c>
      <c r="J80" s="176">
        <v>0</v>
      </c>
      <c r="K80" s="176">
        <v>0</v>
      </c>
      <c r="L80" s="176">
        <v>0</v>
      </c>
      <c r="M80" s="176">
        <v>0</v>
      </c>
      <c r="N80" s="176">
        <v>0</v>
      </c>
      <c r="O80" s="176">
        <v>0</v>
      </c>
      <c r="P80" s="175">
        <v>457.15</v>
      </c>
      <c r="Q80" s="176">
        <v>457.15</v>
      </c>
      <c r="R80" s="177">
        <v>914.3</v>
      </c>
      <c r="S80" s="174"/>
      <c r="T80" s="159"/>
      <c r="U80" s="163">
        <v>1371.4499999999998</v>
      </c>
      <c r="V80" s="164">
        <v>457.14999999999986</v>
      </c>
    </row>
    <row r="81" spans="1:22" ht="11.25" customHeight="1" x14ac:dyDescent="0.3">
      <c r="A81" s="173"/>
      <c r="B81" s="173"/>
      <c r="C81" s="173" t="s">
        <v>160</v>
      </c>
      <c r="D81" s="173"/>
      <c r="E81" s="174"/>
      <c r="F81" s="175">
        <v>457.14</v>
      </c>
      <c r="G81" s="176">
        <v>457.14</v>
      </c>
      <c r="H81" s="176">
        <v>457.14</v>
      </c>
      <c r="I81" s="176">
        <v>457.14</v>
      </c>
      <c r="J81" s="176">
        <v>457.14</v>
      </c>
      <c r="K81" s="176">
        <v>457.14</v>
      </c>
      <c r="L81" s="176">
        <v>457.14</v>
      </c>
      <c r="M81" s="176">
        <v>457.14</v>
      </c>
      <c r="N81" s="176">
        <v>457.14</v>
      </c>
      <c r="O81" s="176">
        <v>457.14</v>
      </c>
      <c r="P81" s="175">
        <v>0</v>
      </c>
      <c r="Q81" s="176">
        <v>0</v>
      </c>
      <c r="R81" s="177">
        <v>4571.3999999999996</v>
      </c>
      <c r="S81" s="174"/>
      <c r="T81" s="159"/>
      <c r="U81" s="163">
        <v>4114.2599999999993</v>
      </c>
      <c r="V81" s="164">
        <v>-457.14000000000033</v>
      </c>
    </row>
    <row r="82" spans="1:22" ht="11.25" customHeight="1" x14ac:dyDescent="0.3">
      <c r="A82" s="173"/>
      <c r="B82" s="173"/>
      <c r="C82" s="173" t="s">
        <v>161</v>
      </c>
      <c r="D82" s="173"/>
      <c r="E82" s="174"/>
      <c r="F82" s="175">
        <v>236.2</v>
      </c>
      <c r="G82" s="176">
        <v>366.4</v>
      </c>
      <c r="H82" s="176">
        <v>298.2</v>
      </c>
      <c r="I82" s="176">
        <v>236.2</v>
      </c>
      <c r="J82" s="176">
        <v>360.2</v>
      </c>
      <c r="K82" s="176">
        <v>236.19</v>
      </c>
      <c r="L82" s="176">
        <v>236.2</v>
      </c>
      <c r="M82" s="176">
        <v>236.2</v>
      </c>
      <c r="N82" s="176">
        <v>239.3</v>
      </c>
      <c r="O82" s="176">
        <v>236.2</v>
      </c>
      <c r="P82" s="175">
        <v>236.194166666667</v>
      </c>
      <c r="Q82" s="176">
        <v>236.194166666667</v>
      </c>
      <c r="R82" s="177">
        <v>3153.6783333333342</v>
      </c>
      <c r="S82" s="174"/>
      <c r="T82" s="159"/>
      <c r="U82" s="163">
        <v>3153.6725000000015</v>
      </c>
      <c r="V82" s="164">
        <v>-5.8333333327027503E-3</v>
      </c>
    </row>
    <row r="83" spans="1:22" ht="11.25" customHeight="1" x14ac:dyDescent="0.3">
      <c r="A83" s="173"/>
      <c r="B83" s="173"/>
      <c r="C83" s="173" t="s">
        <v>162</v>
      </c>
      <c r="D83" s="173"/>
      <c r="E83" s="174"/>
      <c r="F83" s="175">
        <v>55.24</v>
      </c>
      <c r="G83" s="176">
        <v>85.69</v>
      </c>
      <c r="H83" s="176">
        <v>69.739999999999995</v>
      </c>
      <c r="I83" s="176">
        <v>55.24</v>
      </c>
      <c r="J83" s="176">
        <v>84.24</v>
      </c>
      <c r="K83" s="176">
        <v>55.24</v>
      </c>
      <c r="L83" s="176">
        <v>55.24</v>
      </c>
      <c r="M83" s="176">
        <v>55.24</v>
      </c>
      <c r="N83" s="176">
        <v>55.96</v>
      </c>
      <c r="O83" s="176">
        <v>55.24</v>
      </c>
      <c r="P83" s="175">
        <v>55.238958333333301</v>
      </c>
      <c r="Q83" s="176">
        <v>55.238958333333301</v>
      </c>
      <c r="R83" s="177">
        <v>737.54791666666665</v>
      </c>
      <c r="S83" s="174"/>
      <c r="T83" s="159"/>
      <c r="U83" s="163">
        <v>737.546875</v>
      </c>
      <c r="V83" s="164">
        <v>-1.0416666666515084E-3</v>
      </c>
    </row>
    <row r="84" spans="1:22" ht="11.25" customHeight="1" x14ac:dyDescent="0.3">
      <c r="A84" s="173"/>
      <c r="B84" s="173"/>
      <c r="C84" s="173" t="s">
        <v>163</v>
      </c>
      <c r="D84" s="173"/>
      <c r="E84" s="174"/>
      <c r="F84" s="175">
        <v>0</v>
      </c>
      <c r="G84" s="176">
        <v>0</v>
      </c>
      <c r="H84" s="176">
        <v>0</v>
      </c>
      <c r="I84" s="176">
        <v>0</v>
      </c>
      <c r="J84" s="176">
        <v>0</v>
      </c>
      <c r="K84" s="176">
        <v>0</v>
      </c>
      <c r="L84" s="176">
        <v>0</v>
      </c>
      <c r="M84" s="176">
        <v>0</v>
      </c>
      <c r="N84" s="176">
        <v>0</v>
      </c>
      <c r="O84" s="176">
        <v>0</v>
      </c>
      <c r="P84" s="175">
        <v>0</v>
      </c>
      <c r="Q84" s="176">
        <v>0</v>
      </c>
      <c r="R84" s="177">
        <v>0</v>
      </c>
      <c r="S84" s="174"/>
      <c r="T84" s="159"/>
      <c r="U84" s="163">
        <v>0</v>
      </c>
      <c r="V84" s="164">
        <v>0</v>
      </c>
    </row>
    <row r="85" spans="1:22" ht="11.25" customHeight="1" x14ac:dyDescent="0.3">
      <c r="A85" s="173"/>
      <c r="B85" s="173"/>
      <c r="C85" s="173" t="s">
        <v>164</v>
      </c>
      <c r="D85" s="173"/>
      <c r="E85" s="174"/>
      <c r="F85" s="175">
        <v>0</v>
      </c>
      <c r="G85" s="176">
        <v>0</v>
      </c>
      <c r="H85" s="176">
        <v>0</v>
      </c>
      <c r="I85" s="176">
        <v>0</v>
      </c>
      <c r="J85" s="176">
        <v>0</v>
      </c>
      <c r="K85" s="176">
        <v>25.92</v>
      </c>
      <c r="L85" s="176">
        <v>429.57</v>
      </c>
      <c r="M85" s="176">
        <v>444.23</v>
      </c>
      <c r="N85" s="176">
        <v>527.75</v>
      </c>
      <c r="O85" s="176">
        <v>566.85</v>
      </c>
      <c r="P85" s="175">
        <v>342</v>
      </c>
      <c r="Q85" s="176">
        <v>342</v>
      </c>
      <c r="R85" s="177">
        <v>2678.32</v>
      </c>
      <c r="S85" s="174"/>
      <c r="T85" s="159"/>
      <c r="U85" s="163">
        <v>2453.4700000000003</v>
      </c>
      <c r="V85" s="164">
        <v>-224.84999999999991</v>
      </c>
    </row>
    <row r="86" spans="1:22" ht="11.25" customHeight="1" x14ac:dyDescent="0.3">
      <c r="A86" s="173"/>
      <c r="B86" s="173"/>
      <c r="C86" s="173" t="s">
        <v>165</v>
      </c>
      <c r="D86" s="173"/>
      <c r="E86" s="174"/>
      <c r="F86" s="175">
        <v>0</v>
      </c>
      <c r="G86" s="176">
        <v>0</v>
      </c>
      <c r="H86" s="176">
        <v>0</v>
      </c>
      <c r="I86" s="176">
        <v>0</v>
      </c>
      <c r="J86" s="176">
        <v>0</v>
      </c>
      <c r="K86" s="176">
        <v>13.39</v>
      </c>
      <c r="L86" s="176">
        <v>221.94</v>
      </c>
      <c r="M86" s="176">
        <v>229.52</v>
      </c>
      <c r="N86" s="176">
        <v>272.67</v>
      </c>
      <c r="O86" s="176">
        <v>292.87</v>
      </c>
      <c r="P86" s="175">
        <v>176.7</v>
      </c>
      <c r="Q86" s="176">
        <v>176.7</v>
      </c>
      <c r="R86" s="177">
        <v>1383.79</v>
      </c>
      <c r="S86" s="174"/>
      <c r="T86" s="159"/>
      <c r="U86" s="163">
        <v>1267.6200000000001</v>
      </c>
      <c r="V86" s="164">
        <v>-116.16999999999985</v>
      </c>
    </row>
    <row r="87" spans="1:22" ht="11.25" customHeight="1" x14ac:dyDescent="0.3">
      <c r="A87" s="173"/>
      <c r="B87" s="173"/>
      <c r="C87" s="173" t="s">
        <v>166</v>
      </c>
      <c r="D87" s="173"/>
      <c r="E87" s="174"/>
      <c r="F87" s="175">
        <v>0</v>
      </c>
      <c r="G87" s="176">
        <v>0</v>
      </c>
      <c r="H87" s="176">
        <v>0</v>
      </c>
      <c r="I87" s="176">
        <v>0</v>
      </c>
      <c r="J87" s="176">
        <v>0</v>
      </c>
      <c r="K87" s="176">
        <v>3.13</v>
      </c>
      <c r="L87" s="176">
        <v>51.91</v>
      </c>
      <c r="M87" s="176">
        <v>53.67</v>
      </c>
      <c r="N87" s="176">
        <v>63.77</v>
      </c>
      <c r="O87" s="176">
        <v>68.489999999999995</v>
      </c>
      <c r="P87" s="175">
        <v>41.325000000000003</v>
      </c>
      <c r="Q87" s="176">
        <v>41.325000000000003</v>
      </c>
      <c r="R87" s="177">
        <v>323.62</v>
      </c>
      <c r="S87" s="174"/>
      <c r="T87" s="159"/>
      <c r="U87" s="163">
        <v>296.45499999999998</v>
      </c>
      <c r="V87" s="164">
        <v>-27.16500000000002</v>
      </c>
    </row>
    <row r="88" spans="1:22" ht="11.25" customHeight="1" x14ac:dyDescent="0.3">
      <c r="A88" s="173"/>
      <c r="B88" s="173"/>
      <c r="C88" s="173" t="s">
        <v>167</v>
      </c>
      <c r="D88" s="173"/>
      <c r="E88" s="174"/>
      <c r="F88" s="175">
        <v>0</v>
      </c>
      <c r="G88" s="176">
        <v>510</v>
      </c>
      <c r="H88" s="176">
        <v>510</v>
      </c>
      <c r="I88" s="176">
        <v>510</v>
      </c>
      <c r="J88" s="176">
        <v>510</v>
      </c>
      <c r="K88" s="176">
        <v>510</v>
      </c>
      <c r="L88" s="176">
        <v>510</v>
      </c>
      <c r="M88" s="176">
        <v>510</v>
      </c>
      <c r="N88" s="176">
        <v>510</v>
      </c>
      <c r="O88" s="176">
        <v>510</v>
      </c>
      <c r="P88" s="175">
        <v>510</v>
      </c>
      <c r="Q88" s="176">
        <v>510</v>
      </c>
      <c r="R88" s="177">
        <v>5610</v>
      </c>
      <c r="S88" s="174"/>
      <c r="T88" s="159"/>
      <c r="U88" s="163">
        <v>5610</v>
      </c>
      <c r="V88" s="164">
        <v>0</v>
      </c>
    </row>
    <row r="89" spans="1:22" ht="11.25" customHeight="1" x14ac:dyDescent="0.3">
      <c r="A89" s="173"/>
      <c r="B89" s="173"/>
      <c r="C89" s="173" t="s">
        <v>168</v>
      </c>
      <c r="D89" s="173"/>
      <c r="E89" s="174"/>
      <c r="F89" s="175">
        <v>0</v>
      </c>
      <c r="G89" s="176">
        <v>310</v>
      </c>
      <c r="H89" s="176">
        <v>263.5</v>
      </c>
      <c r="I89" s="176">
        <v>242.86</v>
      </c>
      <c r="J89" s="176">
        <v>255.86</v>
      </c>
      <c r="K89" s="176">
        <v>261.29000000000002</v>
      </c>
      <c r="L89" s="176">
        <v>250.32</v>
      </c>
      <c r="M89" s="176">
        <v>250.32</v>
      </c>
      <c r="N89" s="176">
        <v>250.32</v>
      </c>
      <c r="O89" s="176">
        <v>250.32</v>
      </c>
      <c r="P89" s="175">
        <v>263.5</v>
      </c>
      <c r="Q89" s="176">
        <v>263.5</v>
      </c>
      <c r="R89" s="177">
        <v>2861.79</v>
      </c>
      <c r="S89" s="174"/>
      <c r="T89" s="159"/>
      <c r="U89" s="163">
        <v>2874.97</v>
      </c>
      <c r="V89" s="164">
        <v>13.179999999999836</v>
      </c>
    </row>
    <row r="90" spans="1:22" ht="11.25" customHeight="1" x14ac:dyDescent="0.3">
      <c r="A90" s="173"/>
      <c r="B90" s="173"/>
      <c r="C90" s="173" t="s">
        <v>169</v>
      </c>
      <c r="D90" s="173"/>
      <c r="E90" s="174"/>
      <c r="F90" s="175">
        <v>0</v>
      </c>
      <c r="G90" s="176">
        <v>72.5</v>
      </c>
      <c r="H90" s="176">
        <v>61.62</v>
      </c>
      <c r="I90" s="176">
        <v>56.8</v>
      </c>
      <c r="J90" s="176">
        <v>59.84</v>
      </c>
      <c r="K90" s="176">
        <v>61.11</v>
      </c>
      <c r="L90" s="176">
        <v>58.54</v>
      </c>
      <c r="M90" s="176">
        <v>58.54</v>
      </c>
      <c r="N90" s="176">
        <v>58.54</v>
      </c>
      <c r="O90" s="176">
        <v>58.54</v>
      </c>
      <c r="P90" s="175">
        <v>61.625</v>
      </c>
      <c r="Q90" s="176">
        <v>61.625</v>
      </c>
      <c r="R90" s="177">
        <v>669.28000000000009</v>
      </c>
      <c r="S90" s="174"/>
      <c r="T90" s="159"/>
      <c r="U90" s="163">
        <v>672.36500000000001</v>
      </c>
      <c r="V90" s="164">
        <v>3.0849999999999227</v>
      </c>
    </row>
    <row r="91" spans="1:22" ht="11.25" customHeight="1" x14ac:dyDescent="0.3">
      <c r="A91" s="173"/>
      <c r="B91" s="173"/>
      <c r="C91" s="173" t="s">
        <v>170</v>
      </c>
      <c r="D91" s="173"/>
      <c r="E91" s="174"/>
      <c r="F91" s="175">
        <v>0</v>
      </c>
      <c r="G91" s="176">
        <v>0</v>
      </c>
      <c r="H91" s="176">
        <v>0</v>
      </c>
      <c r="I91" s="176">
        <v>1150</v>
      </c>
      <c r="J91" s="176">
        <v>575</v>
      </c>
      <c r="K91" s="176">
        <v>575</v>
      </c>
      <c r="L91" s="176">
        <v>575</v>
      </c>
      <c r="M91" s="176">
        <v>575</v>
      </c>
      <c r="N91" s="176">
        <v>575</v>
      </c>
      <c r="O91" s="176">
        <v>575</v>
      </c>
      <c r="P91" s="175">
        <v>575</v>
      </c>
      <c r="Q91" s="176">
        <v>575</v>
      </c>
      <c r="R91" s="177">
        <v>5750</v>
      </c>
      <c r="S91" s="174"/>
      <c r="T91" s="159"/>
      <c r="U91" s="163">
        <v>5750</v>
      </c>
      <c r="V91" s="164">
        <v>0</v>
      </c>
    </row>
    <row r="92" spans="1:22" ht="11.25" customHeight="1" x14ac:dyDescent="0.3">
      <c r="A92" s="173"/>
      <c r="B92" s="173"/>
      <c r="C92" s="173" t="s">
        <v>171</v>
      </c>
      <c r="D92" s="173"/>
      <c r="E92" s="174"/>
      <c r="F92" s="175">
        <v>1456</v>
      </c>
      <c r="G92" s="176">
        <v>1456</v>
      </c>
      <c r="H92" s="176">
        <v>1456</v>
      </c>
      <c r="I92" s="176">
        <v>1456</v>
      </c>
      <c r="J92" s="176">
        <v>1456</v>
      </c>
      <c r="K92" s="176">
        <v>1456</v>
      </c>
      <c r="L92" s="176">
        <v>1456</v>
      </c>
      <c r="M92" s="176">
        <v>1456</v>
      </c>
      <c r="N92" s="176">
        <v>1456</v>
      </c>
      <c r="O92" s="176">
        <v>1456</v>
      </c>
      <c r="P92" s="175">
        <v>1456</v>
      </c>
      <c r="Q92" s="176">
        <v>1456</v>
      </c>
      <c r="R92" s="177">
        <v>17472</v>
      </c>
      <c r="S92" s="174"/>
      <c r="T92" s="159"/>
      <c r="U92" s="163">
        <v>17472</v>
      </c>
      <c r="V92" s="164">
        <v>0</v>
      </c>
    </row>
    <row r="93" spans="1:22" ht="11.25" customHeight="1" x14ac:dyDescent="0.3">
      <c r="A93" s="173"/>
      <c r="B93" s="173"/>
      <c r="C93" s="173" t="s">
        <v>172</v>
      </c>
      <c r="D93" s="173"/>
      <c r="E93" s="174"/>
      <c r="F93" s="175">
        <v>685.62</v>
      </c>
      <c r="G93" s="176">
        <v>685.62</v>
      </c>
      <c r="H93" s="176">
        <v>685.62</v>
      </c>
      <c r="I93" s="176">
        <v>685.62</v>
      </c>
      <c r="J93" s="176">
        <v>685.62</v>
      </c>
      <c r="K93" s="176">
        <v>685.62</v>
      </c>
      <c r="L93" s="176">
        <v>685.62</v>
      </c>
      <c r="M93" s="176">
        <v>685.62</v>
      </c>
      <c r="N93" s="176">
        <v>685.62</v>
      </c>
      <c r="O93" s="176">
        <v>685.62</v>
      </c>
      <c r="P93" s="175">
        <v>752.26666666666699</v>
      </c>
      <c r="Q93" s="176">
        <v>752.26666666666699</v>
      </c>
      <c r="R93" s="177">
        <v>8360.7333333333336</v>
      </c>
      <c r="S93" s="174"/>
      <c r="T93" s="159"/>
      <c r="U93" s="163">
        <v>8427.380000000001</v>
      </c>
      <c r="V93" s="164">
        <v>66.646666666667443</v>
      </c>
    </row>
    <row r="94" spans="1:22" ht="11.25" customHeight="1" x14ac:dyDescent="0.3">
      <c r="A94" s="173"/>
      <c r="B94" s="173"/>
      <c r="C94" s="173" t="s">
        <v>173</v>
      </c>
      <c r="D94" s="173"/>
      <c r="E94" s="174"/>
      <c r="F94" s="175">
        <v>160.34</v>
      </c>
      <c r="G94" s="176">
        <v>160.34</v>
      </c>
      <c r="H94" s="176">
        <v>160.34</v>
      </c>
      <c r="I94" s="176">
        <v>160.34</v>
      </c>
      <c r="J94" s="176">
        <v>160.34</v>
      </c>
      <c r="K94" s="176">
        <v>160.34</v>
      </c>
      <c r="L94" s="176">
        <v>160.34</v>
      </c>
      <c r="M94" s="176">
        <v>160.34</v>
      </c>
      <c r="N94" s="176">
        <v>160.34</v>
      </c>
      <c r="O94" s="176">
        <v>160.34</v>
      </c>
      <c r="P94" s="175">
        <v>175.933333333333</v>
      </c>
      <c r="Q94" s="176">
        <v>175.933333333333</v>
      </c>
      <c r="R94" s="177">
        <v>1955.2666666666657</v>
      </c>
      <c r="S94" s="174"/>
      <c r="T94" s="159"/>
      <c r="U94" s="163">
        <v>1970.8599999999988</v>
      </c>
      <c r="V94" s="164">
        <v>15.593333333333021</v>
      </c>
    </row>
    <row r="95" spans="1:22" ht="11.25" customHeight="1" x14ac:dyDescent="0.3">
      <c r="A95" s="173"/>
      <c r="B95" s="173"/>
      <c r="C95" s="173" t="s">
        <v>174</v>
      </c>
      <c r="D95" s="173"/>
      <c r="E95" s="174"/>
      <c r="F95" s="175">
        <v>575</v>
      </c>
      <c r="G95" s="176">
        <v>575</v>
      </c>
      <c r="H95" s="176">
        <v>575</v>
      </c>
      <c r="I95" s="176">
        <v>575</v>
      </c>
      <c r="J95" s="176">
        <v>575</v>
      </c>
      <c r="K95" s="176">
        <v>575</v>
      </c>
      <c r="L95" s="176">
        <v>575</v>
      </c>
      <c r="M95" s="176">
        <v>575</v>
      </c>
      <c r="N95" s="176">
        <v>575</v>
      </c>
      <c r="O95" s="176">
        <v>575</v>
      </c>
      <c r="P95" s="175">
        <v>575</v>
      </c>
      <c r="Q95" s="176">
        <v>575</v>
      </c>
      <c r="R95" s="177">
        <v>6900</v>
      </c>
      <c r="S95" s="174"/>
      <c r="T95" s="159"/>
      <c r="U95" s="163">
        <v>6900</v>
      </c>
      <c r="V95" s="164">
        <v>0</v>
      </c>
    </row>
    <row r="96" spans="1:22" ht="11.25" customHeight="1" x14ac:dyDescent="0.3">
      <c r="A96" s="173"/>
      <c r="B96" s="173"/>
      <c r="C96" s="173" t="s">
        <v>175</v>
      </c>
      <c r="D96" s="173"/>
      <c r="E96" s="174"/>
      <c r="F96" s="175">
        <v>0</v>
      </c>
      <c r="G96" s="176">
        <v>6982</v>
      </c>
      <c r="H96" s="176">
        <v>6175</v>
      </c>
      <c r="I96" s="176">
        <v>0</v>
      </c>
      <c r="J96" s="176">
        <v>0</v>
      </c>
      <c r="K96" s="176">
        <v>0</v>
      </c>
      <c r="L96" s="176">
        <v>0</v>
      </c>
      <c r="M96" s="176">
        <v>0</v>
      </c>
      <c r="N96" s="176">
        <v>0</v>
      </c>
      <c r="O96" s="176">
        <v>0</v>
      </c>
      <c r="P96" s="175">
        <v>7931.5</v>
      </c>
      <c r="Q96" s="176">
        <v>7931.5</v>
      </c>
      <c r="R96" s="177">
        <v>29020</v>
      </c>
      <c r="S96" s="174"/>
      <c r="T96" s="159"/>
      <c r="U96" s="163">
        <v>29019.99951171875</v>
      </c>
      <c r="V96" s="164">
        <v>-4.8828125E-4</v>
      </c>
    </row>
    <row r="97" spans="1:22" ht="11.25" customHeight="1" x14ac:dyDescent="0.3">
      <c r="A97" s="173"/>
      <c r="B97" s="173"/>
      <c r="C97" s="173" t="s">
        <v>176</v>
      </c>
      <c r="D97" s="173"/>
      <c r="E97" s="174"/>
      <c r="F97" s="175">
        <v>0</v>
      </c>
      <c r="G97" s="176">
        <v>0</v>
      </c>
      <c r="H97" s="176">
        <v>0</v>
      </c>
      <c r="I97" s="176">
        <v>0</v>
      </c>
      <c r="J97" s="176">
        <v>0</v>
      </c>
      <c r="K97" s="176">
        <v>0</v>
      </c>
      <c r="L97" s="176">
        <v>0</v>
      </c>
      <c r="M97" s="176">
        <v>0</v>
      </c>
      <c r="N97" s="176">
        <v>0</v>
      </c>
      <c r="O97" s="176">
        <v>0</v>
      </c>
      <c r="P97" s="175">
        <v>0</v>
      </c>
      <c r="Q97" s="176">
        <v>0</v>
      </c>
      <c r="R97" s="177">
        <v>0</v>
      </c>
      <c r="S97" s="174"/>
      <c r="T97" s="159"/>
      <c r="U97" s="163">
        <v>2295.719970703125</v>
      </c>
      <c r="V97" s="164">
        <v>2295.719970703125</v>
      </c>
    </row>
    <row r="98" spans="1:22" ht="11.25" customHeight="1" x14ac:dyDescent="0.3">
      <c r="A98" s="173"/>
      <c r="B98" s="173"/>
      <c r="C98" s="173" t="s">
        <v>177</v>
      </c>
      <c r="D98" s="173"/>
      <c r="E98" s="174"/>
      <c r="F98" s="175">
        <v>450</v>
      </c>
      <c r="G98" s="176">
        <v>450</v>
      </c>
      <c r="H98" s="176">
        <v>450</v>
      </c>
      <c r="I98" s="176">
        <v>450</v>
      </c>
      <c r="J98" s="176">
        <v>450</v>
      </c>
      <c r="K98" s="176">
        <v>450</v>
      </c>
      <c r="L98" s="176">
        <v>450</v>
      </c>
      <c r="M98" s="176">
        <v>450</v>
      </c>
      <c r="N98" s="176">
        <v>450</v>
      </c>
      <c r="O98" s="176">
        <v>450</v>
      </c>
      <c r="P98" s="175">
        <v>486</v>
      </c>
      <c r="Q98" s="176">
        <v>486</v>
      </c>
      <c r="R98" s="177">
        <v>5472</v>
      </c>
      <c r="S98" s="174"/>
      <c r="T98" s="159"/>
      <c r="U98" s="163">
        <v>5508</v>
      </c>
      <c r="V98" s="164">
        <v>36</v>
      </c>
    </row>
    <row r="99" spans="1:22" ht="11.25" customHeight="1" x14ac:dyDescent="0.3">
      <c r="A99" s="173"/>
      <c r="B99" s="173"/>
      <c r="C99" s="173" t="s">
        <v>178</v>
      </c>
      <c r="D99" s="173"/>
      <c r="E99" s="174"/>
      <c r="F99" s="175">
        <v>303.36</v>
      </c>
      <c r="G99" s="176">
        <v>271.54000000000002</v>
      </c>
      <c r="H99" s="176">
        <v>287.66000000000003</v>
      </c>
      <c r="I99" s="176">
        <v>228.65</v>
      </c>
      <c r="J99" s="176">
        <v>343.04</v>
      </c>
      <c r="K99" s="176">
        <v>235.92</v>
      </c>
      <c r="L99" s="176">
        <v>226.49</v>
      </c>
      <c r="M99" s="176">
        <v>258.5</v>
      </c>
      <c r="N99" s="176">
        <v>312.12</v>
      </c>
      <c r="O99" s="176">
        <v>296.64</v>
      </c>
      <c r="P99" s="175">
        <v>251.1</v>
      </c>
      <c r="Q99" s="176">
        <v>251.1</v>
      </c>
      <c r="R99" s="177">
        <v>3266.12</v>
      </c>
      <c r="S99" s="174"/>
      <c r="T99" s="159"/>
      <c r="U99" s="163">
        <v>3220.58</v>
      </c>
      <c r="V99" s="164">
        <v>-45.539999999999964</v>
      </c>
    </row>
    <row r="100" spans="1:22" ht="11.25" customHeight="1" x14ac:dyDescent="0.3">
      <c r="A100" s="173"/>
      <c r="B100" s="173"/>
      <c r="C100" s="173" t="s">
        <v>179</v>
      </c>
      <c r="D100" s="173"/>
      <c r="E100" s="174"/>
      <c r="F100" s="175">
        <v>70.95</v>
      </c>
      <c r="G100" s="176">
        <v>63.5</v>
      </c>
      <c r="H100" s="176">
        <v>67.27</v>
      </c>
      <c r="I100" s="176">
        <v>53.47</v>
      </c>
      <c r="J100" s="176">
        <v>80.23</v>
      </c>
      <c r="K100" s="176">
        <v>55.17</v>
      </c>
      <c r="L100" s="176">
        <v>52.97</v>
      </c>
      <c r="M100" s="176">
        <v>60.46</v>
      </c>
      <c r="N100" s="176">
        <v>73</v>
      </c>
      <c r="O100" s="176">
        <v>69.37</v>
      </c>
      <c r="P100" s="175">
        <v>58.725000000000001</v>
      </c>
      <c r="Q100" s="176">
        <v>58.725000000000001</v>
      </c>
      <c r="R100" s="177">
        <v>763.84</v>
      </c>
      <c r="S100" s="174"/>
      <c r="T100" s="159"/>
      <c r="U100" s="163">
        <v>753.19500000000005</v>
      </c>
      <c r="V100" s="164">
        <v>-10.644999999999982</v>
      </c>
    </row>
    <row r="101" spans="1:22" ht="11.25" customHeight="1" x14ac:dyDescent="0.3">
      <c r="A101" s="173"/>
      <c r="B101" s="173"/>
      <c r="C101" s="173" t="s">
        <v>180</v>
      </c>
      <c r="D101" s="173"/>
      <c r="E101" s="174"/>
      <c r="F101" s="175">
        <v>575</v>
      </c>
      <c r="G101" s="176">
        <v>575</v>
      </c>
      <c r="H101" s="176">
        <v>575</v>
      </c>
      <c r="I101" s="176">
        <v>575</v>
      </c>
      <c r="J101" s="176">
        <v>575</v>
      </c>
      <c r="K101" s="176">
        <v>575</v>
      </c>
      <c r="L101" s="176">
        <v>575</v>
      </c>
      <c r="M101" s="176">
        <v>575</v>
      </c>
      <c r="N101" s="176">
        <v>575</v>
      </c>
      <c r="O101" s="176">
        <v>575</v>
      </c>
      <c r="P101" s="175">
        <v>575</v>
      </c>
      <c r="Q101" s="176">
        <v>575</v>
      </c>
      <c r="R101" s="177">
        <v>6900</v>
      </c>
      <c r="S101" s="174"/>
      <c r="T101" s="159"/>
      <c r="U101" s="163">
        <v>6900</v>
      </c>
      <c r="V101" s="164">
        <v>0</v>
      </c>
    </row>
    <row r="102" spans="1:22" ht="11.25" customHeight="1" x14ac:dyDescent="0.3">
      <c r="A102" s="173"/>
      <c r="B102" s="173"/>
      <c r="C102" s="173" t="s">
        <v>181</v>
      </c>
      <c r="D102" s="173"/>
      <c r="E102" s="174"/>
      <c r="F102" s="175">
        <v>989.4</v>
      </c>
      <c r="G102" s="176">
        <v>989.4</v>
      </c>
      <c r="H102" s="176">
        <v>989.4</v>
      </c>
      <c r="I102" s="176">
        <v>989.4</v>
      </c>
      <c r="J102" s="176">
        <v>989.4</v>
      </c>
      <c r="K102" s="176">
        <v>989.4</v>
      </c>
      <c r="L102" s="176">
        <v>989.4</v>
      </c>
      <c r="M102" s="176">
        <v>989.4</v>
      </c>
      <c r="N102" s="176">
        <v>989.4</v>
      </c>
      <c r="O102" s="176">
        <v>989.4</v>
      </c>
      <c r="P102" s="175">
        <v>989.4</v>
      </c>
      <c r="Q102" s="176">
        <v>989.4</v>
      </c>
      <c r="R102" s="177">
        <v>11872.799999999997</v>
      </c>
      <c r="S102" s="174"/>
      <c r="T102" s="159"/>
      <c r="U102" s="163">
        <v>11872.799999999997</v>
      </c>
      <c r="V102" s="164">
        <v>0</v>
      </c>
    </row>
    <row r="103" spans="1:22" ht="11.25" customHeight="1" x14ac:dyDescent="0.3">
      <c r="A103" s="173"/>
      <c r="B103" s="173"/>
      <c r="C103" s="173" t="s">
        <v>182</v>
      </c>
      <c r="D103" s="173"/>
      <c r="E103" s="174"/>
      <c r="F103" s="175">
        <v>492.36</v>
      </c>
      <c r="G103" s="176">
        <v>492.36</v>
      </c>
      <c r="H103" s="176">
        <v>554.36</v>
      </c>
      <c r="I103" s="176">
        <v>494.3</v>
      </c>
      <c r="J103" s="176">
        <v>618.29999999999995</v>
      </c>
      <c r="K103" s="176">
        <v>494.3</v>
      </c>
      <c r="L103" s="176">
        <v>494.3</v>
      </c>
      <c r="M103" s="176">
        <v>494.3</v>
      </c>
      <c r="N103" s="176">
        <v>494.3</v>
      </c>
      <c r="O103" s="176">
        <v>494.3</v>
      </c>
      <c r="P103" s="175">
        <v>511.19</v>
      </c>
      <c r="Q103" s="176">
        <v>511.19</v>
      </c>
      <c r="R103" s="177">
        <v>6145.5599999999995</v>
      </c>
      <c r="S103" s="174"/>
      <c r="T103" s="159"/>
      <c r="U103" s="163">
        <v>6162.4499999999989</v>
      </c>
      <c r="V103" s="164">
        <v>16.889999999999418</v>
      </c>
    </row>
    <row r="104" spans="1:22" ht="11.25" customHeight="1" x14ac:dyDescent="0.3">
      <c r="A104" s="173"/>
      <c r="B104" s="173"/>
      <c r="C104" s="173" t="s">
        <v>183</v>
      </c>
      <c r="D104" s="173"/>
      <c r="E104" s="174"/>
      <c r="F104" s="175">
        <v>115.14</v>
      </c>
      <c r="G104" s="176">
        <v>115.14</v>
      </c>
      <c r="H104" s="176">
        <v>129.63999999999999</v>
      </c>
      <c r="I104" s="176">
        <v>115.6</v>
      </c>
      <c r="J104" s="176">
        <v>144.6</v>
      </c>
      <c r="K104" s="176">
        <v>115.6</v>
      </c>
      <c r="L104" s="176">
        <v>115.6</v>
      </c>
      <c r="M104" s="176">
        <v>115.6</v>
      </c>
      <c r="N104" s="176">
        <v>115.6</v>
      </c>
      <c r="O104" s="176">
        <v>115.6</v>
      </c>
      <c r="P104" s="175">
        <v>119.55249999999999</v>
      </c>
      <c r="Q104" s="176">
        <v>119.55249999999999</v>
      </c>
      <c r="R104" s="177">
        <v>1437.2249999999999</v>
      </c>
      <c r="S104" s="174"/>
      <c r="T104" s="159"/>
      <c r="U104" s="163">
        <v>1441.1775</v>
      </c>
      <c r="V104" s="164">
        <v>3.9525000000001</v>
      </c>
    </row>
    <row r="105" spans="1:22" ht="11.25" customHeight="1" x14ac:dyDescent="0.3">
      <c r="A105" s="173"/>
      <c r="B105" s="173"/>
      <c r="C105" s="173" t="s">
        <v>184</v>
      </c>
      <c r="D105" s="173"/>
      <c r="E105" s="174"/>
      <c r="F105" s="175">
        <v>575</v>
      </c>
      <c r="G105" s="176">
        <v>575</v>
      </c>
      <c r="H105" s="176">
        <v>575</v>
      </c>
      <c r="I105" s="176">
        <v>575</v>
      </c>
      <c r="J105" s="176">
        <v>575</v>
      </c>
      <c r="K105" s="176">
        <v>575</v>
      </c>
      <c r="L105" s="176">
        <v>575</v>
      </c>
      <c r="M105" s="176">
        <v>575</v>
      </c>
      <c r="N105" s="176">
        <v>575</v>
      </c>
      <c r="O105" s="176">
        <v>575</v>
      </c>
      <c r="P105" s="175">
        <v>575</v>
      </c>
      <c r="Q105" s="176">
        <v>575</v>
      </c>
      <c r="R105" s="177">
        <v>6900</v>
      </c>
      <c r="S105" s="174"/>
      <c r="T105" s="159"/>
      <c r="U105" s="163">
        <v>6900</v>
      </c>
      <c r="V105" s="164">
        <v>0</v>
      </c>
    </row>
    <row r="106" spans="1:22" ht="11.25" customHeight="1" x14ac:dyDescent="0.3">
      <c r="A106" s="173"/>
      <c r="B106" s="173"/>
      <c r="C106" s="173" t="s">
        <v>185</v>
      </c>
      <c r="D106" s="173"/>
      <c r="E106" s="174"/>
      <c r="F106" s="175">
        <v>795.6</v>
      </c>
      <c r="G106" s="176">
        <v>795.6</v>
      </c>
      <c r="H106" s="176">
        <v>795.6</v>
      </c>
      <c r="I106" s="176">
        <v>795.6</v>
      </c>
      <c r="J106" s="176">
        <v>795.6</v>
      </c>
      <c r="K106" s="176">
        <v>795.6</v>
      </c>
      <c r="L106" s="176">
        <v>795.6</v>
      </c>
      <c r="M106" s="176">
        <v>795.6</v>
      </c>
      <c r="N106" s="176">
        <v>795.6</v>
      </c>
      <c r="O106" s="176">
        <v>795.6</v>
      </c>
      <c r="P106" s="175">
        <v>795.6</v>
      </c>
      <c r="Q106" s="176">
        <v>795.6</v>
      </c>
      <c r="R106" s="177">
        <v>9547.2000000000025</v>
      </c>
      <c r="S106" s="174"/>
      <c r="T106" s="159"/>
      <c r="U106" s="163">
        <v>9547.2000000000025</v>
      </c>
      <c r="V106" s="164">
        <v>0</v>
      </c>
    </row>
    <row r="107" spans="1:22" ht="11.25" customHeight="1" x14ac:dyDescent="0.3">
      <c r="A107" s="173"/>
      <c r="B107" s="173"/>
      <c r="C107" s="173" t="s">
        <v>186</v>
      </c>
      <c r="D107" s="173"/>
      <c r="E107" s="174"/>
      <c r="F107" s="175">
        <v>395.26</v>
      </c>
      <c r="G107" s="176">
        <v>395.26</v>
      </c>
      <c r="H107" s="176">
        <v>457.26</v>
      </c>
      <c r="I107" s="176">
        <v>395.26</v>
      </c>
      <c r="J107" s="176">
        <v>519.26</v>
      </c>
      <c r="K107" s="176">
        <v>395.25</v>
      </c>
      <c r="L107" s="176">
        <v>395.26</v>
      </c>
      <c r="M107" s="176">
        <v>395.26</v>
      </c>
      <c r="N107" s="176">
        <v>395.26</v>
      </c>
      <c r="O107" s="176">
        <v>395.25</v>
      </c>
      <c r="P107" s="175">
        <v>411.06</v>
      </c>
      <c r="Q107" s="176">
        <v>411.06</v>
      </c>
      <c r="R107" s="177">
        <v>4960.7000000000016</v>
      </c>
      <c r="S107" s="174"/>
      <c r="T107" s="159"/>
      <c r="U107" s="163">
        <v>4976.510000000002</v>
      </c>
      <c r="V107" s="164">
        <v>15.8100000000004</v>
      </c>
    </row>
    <row r="108" spans="1:22" ht="11.25" customHeight="1" x14ac:dyDescent="0.3">
      <c r="A108" s="173"/>
      <c r="B108" s="173"/>
      <c r="C108" s="173" t="s">
        <v>187</v>
      </c>
      <c r="D108" s="173"/>
      <c r="E108" s="174"/>
      <c r="F108" s="175">
        <v>92.44</v>
      </c>
      <c r="G108" s="176">
        <v>92.44</v>
      </c>
      <c r="H108" s="176">
        <v>106.94</v>
      </c>
      <c r="I108" s="176">
        <v>92.44</v>
      </c>
      <c r="J108" s="176">
        <v>121.44</v>
      </c>
      <c r="K108" s="176">
        <v>92.44</v>
      </c>
      <c r="L108" s="176">
        <v>92.44</v>
      </c>
      <c r="M108" s="176">
        <v>92.44</v>
      </c>
      <c r="N108" s="176">
        <v>92.44</v>
      </c>
      <c r="O108" s="176">
        <v>92.44</v>
      </c>
      <c r="P108" s="175">
        <v>96.135000000000005</v>
      </c>
      <c r="Q108" s="176">
        <v>96.135000000000005</v>
      </c>
      <c r="R108" s="177">
        <v>1160.17</v>
      </c>
      <c r="S108" s="174"/>
      <c r="T108" s="159"/>
      <c r="U108" s="163">
        <v>1163.865</v>
      </c>
      <c r="V108" s="164">
        <v>3.6949999999999363</v>
      </c>
    </row>
    <row r="109" spans="1:22" ht="11.25" customHeight="1" x14ac:dyDescent="0.3">
      <c r="A109" s="173"/>
      <c r="B109" s="173"/>
      <c r="C109" s="173" t="s">
        <v>188</v>
      </c>
      <c r="D109" s="173"/>
      <c r="E109" s="174"/>
      <c r="F109" s="175">
        <v>575</v>
      </c>
      <c r="G109" s="176">
        <v>575</v>
      </c>
      <c r="H109" s="176">
        <v>575</v>
      </c>
      <c r="I109" s="176">
        <v>575</v>
      </c>
      <c r="J109" s="176">
        <v>575</v>
      </c>
      <c r="K109" s="176">
        <v>575</v>
      </c>
      <c r="L109" s="176">
        <v>575</v>
      </c>
      <c r="M109" s="176">
        <v>575</v>
      </c>
      <c r="N109" s="176">
        <v>575</v>
      </c>
      <c r="O109" s="176">
        <v>575</v>
      </c>
      <c r="P109" s="175">
        <v>575</v>
      </c>
      <c r="Q109" s="176">
        <v>575</v>
      </c>
      <c r="R109" s="177">
        <v>6900</v>
      </c>
      <c r="S109" s="174"/>
      <c r="T109" s="159"/>
      <c r="U109" s="163">
        <v>6900</v>
      </c>
      <c r="V109" s="164">
        <v>0</v>
      </c>
    </row>
    <row r="110" spans="1:22" ht="11.25" customHeight="1" x14ac:dyDescent="0.3">
      <c r="A110" s="173"/>
      <c r="B110" s="173"/>
      <c r="C110" s="173" t="s">
        <v>189</v>
      </c>
      <c r="D110" s="173"/>
      <c r="E110" s="174"/>
      <c r="F110" s="175">
        <v>97.97</v>
      </c>
      <c r="G110" s="176">
        <v>147.05000000000001</v>
      </c>
      <c r="H110" s="176">
        <v>82.06</v>
      </c>
      <c r="I110" s="176">
        <v>5.9</v>
      </c>
      <c r="J110" s="176">
        <v>0</v>
      </c>
      <c r="K110" s="176">
        <v>0</v>
      </c>
      <c r="L110" s="176">
        <v>0</v>
      </c>
      <c r="M110" s="176">
        <v>0</v>
      </c>
      <c r="N110" s="176">
        <v>0</v>
      </c>
      <c r="O110" s="176">
        <v>0</v>
      </c>
      <c r="P110" s="175">
        <v>0</v>
      </c>
      <c r="Q110" s="176">
        <v>0</v>
      </c>
      <c r="R110" s="177">
        <v>332.98</v>
      </c>
      <c r="S110" s="174"/>
      <c r="T110" s="159"/>
      <c r="U110" s="163">
        <v>332.98</v>
      </c>
      <c r="V110" s="164">
        <v>0</v>
      </c>
    </row>
    <row r="111" spans="1:22" ht="11.25" customHeight="1" x14ac:dyDescent="0.3">
      <c r="A111" s="173"/>
      <c r="B111" s="173"/>
      <c r="C111" s="173" t="s">
        <v>190</v>
      </c>
      <c r="D111" s="173"/>
      <c r="E111" s="174"/>
      <c r="F111" s="175">
        <v>50.62</v>
      </c>
      <c r="G111" s="176">
        <v>75.98</v>
      </c>
      <c r="H111" s="176">
        <v>42.4</v>
      </c>
      <c r="I111" s="176">
        <v>3.05</v>
      </c>
      <c r="J111" s="176">
        <v>1.67</v>
      </c>
      <c r="K111" s="176">
        <v>0</v>
      </c>
      <c r="L111" s="176">
        <v>0</v>
      </c>
      <c r="M111" s="176">
        <v>0</v>
      </c>
      <c r="N111" s="176">
        <v>0</v>
      </c>
      <c r="O111" s="176">
        <v>0</v>
      </c>
      <c r="P111" s="175">
        <v>0</v>
      </c>
      <c r="Q111" s="176">
        <v>0</v>
      </c>
      <c r="R111" s="177">
        <v>173.72</v>
      </c>
      <c r="S111" s="174"/>
      <c r="T111" s="159"/>
      <c r="U111" s="163">
        <v>173.72</v>
      </c>
      <c r="V111" s="164">
        <v>0</v>
      </c>
    </row>
    <row r="112" spans="1:22" ht="11.25" customHeight="1" x14ac:dyDescent="0.3">
      <c r="A112" s="173"/>
      <c r="B112" s="173"/>
      <c r="C112" s="173" t="s">
        <v>191</v>
      </c>
      <c r="D112" s="173"/>
      <c r="E112" s="174"/>
      <c r="F112" s="175">
        <v>11.84</v>
      </c>
      <c r="G112" s="176">
        <v>17.77</v>
      </c>
      <c r="H112" s="176">
        <v>9.92</v>
      </c>
      <c r="I112" s="176">
        <v>0.71</v>
      </c>
      <c r="J112" s="176">
        <v>0.39</v>
      </c>
      <c r="K112" s="176">
        <v>0</v>
      </c>
      <c r="L112" s="176">
        <v>0</v>
      </c>
      <c r="M112" s="176">
        <v>0</v>
      </c>
      <c r="N112" s="176">
        <v>0</v>
      </c>
      <c r="O112" s="176">
        <v>0</v>
      </c>
      <c r="P112" s="175">
        <v>0</v>
      </c>
      <c r="Q112" s="176">
        <v>0</v>
      </c>
      <c r="R112" s="177">
        <v>40.630000000000003</v>
      </c>
      <c r="S112" s="174"/>
      <c r="T112" s="159"/>
      <c r="U112" s="163">
        <v>40.630000000000003</v>
      </c>
      <c r="V112" s="164">
        <v>0</v>
      </c>
    </row>
    <row r="113" spans="1:22" ht="11.25" customHeight="1" x14ac:dyDescent="0.3">
      <c r="A113" s="173"/>
      <c r="B113" s="173"/>
      <c r="C113" s="173" t="s">
        <v>192</v>
      </c>
      <c r="D113" s="173"/>
      <c r="E113" s="174"/>
      <c r="F113" s="175">
        <v>0</v>
      </c>
      <c r="G113" s="176">
        <v>17.440000000000001</v>
      </c>
      <c r="H113" s="176">
        <v>87.7</v>
      </c>
      <c r="I113" s="176">
        <v>69.8</v>
      </c>
      <c r="J113" s="176">
        <v>54.41</v>
      </c>
      <c r="K113" s="176">
        <v>69.540000000000006</v>
      </c>
      <c r="L113" s="176">
        <v>72.150000000000006</v>
      </c>
      <c r="M113" s="176">
        <v>91.79</v>
      </c>
      <c r="N113" s="176">
        <v>92.71</v>
      </c>
      <c r="O113" s="176">
        <v>134.97999999999999</v>
      </c>
      <c r="P113" s="175">
        <v>116.592395</v>
      </c>
      <c r="Q113" s="176">
        <v>116.592395</v>
      </c>
      <c r="R113" s="177">
        <v>923.70479</v>
      </c>
      <c r="S113" s="174"/>
      <c r="T113" s="159"/>
      <c r="U113" s="163">
        <v>905.31718499999999</v>
      </c>
      <c r="V113" s="164">
        <v>-18.387605000000008</v>
      </c>
    </row>
    <row r="114" spans="1:22" ht="11.25" customHeight="1" x14ac:dyDescent="0.3">
      <c r="A114" s="173"/>
      <c r="B114" s="173"/>
      <c r="C114" s="173" t="s">
        <v>193</v>
      </c>
      <c r="D114" s="173"/>
      <c r="E114" s="174"/>
      <c r="F114" s="175">
        <v>0</v>
      </c>
      <c r="G114" s="176">
        <v>4.08</v>
      </c>
      <c r="H114" s="176">
        <v>20.5</v>
      </c>
      <c r="I114" s="176">
        <v>16.32</v>
      </c>
      <c r="J114" s="176">
        <v>12.73</v>
      </c>
      <c r="K114" s="176">
        <v>16.27</v>
      </c>
      <c r="L114" s="176">
        <v>16.87</v>
      </c>
      <c r="M114" s="176">
        <v>21.48</v>
      </c>
      <c r="N114" s="176">
        <v>21.69</v>
      </c>
      <c r="O114" s="176">
        <v>31.57</v>
      </c>
      <c r="P114" s="175">
        <v>27.267576250000001</v>
      </c>
      <c r="Q114" s="176">
        <v>27.267576250000001</v>
      </c>
      <c r="R114" s="177">
        <v>216.04515249999997</v>
      </c>
      <c r="S114" s="174"/>
      <c r="T114" s="159"/>
      <c r="U114" s="163">
        <v>211.74272874999997</v>
      </c>
      <c r="V114" s="164">
        <v>-4.3024237500000027</v>
      </c>
    </row>
    <row r="115" spans="1:22" ht="11.25" customHeight="1" x14ac:dyDescent="0.3">
      <c r="A115" s="173"/>
      <c r="B115" s="173"/>
      <c r="C115" s="178" t="s">
        <v>194</v>
      </c>
      <c r="D115" s="178"/>
      <c r="E115" s="179"/>
      <c r="F115" s="180">
        <v>47740.679999999993</v>
      </c>
      <c r="G115" s="181">
        <v>59691.660000000018</v>
      </c>
      <c r="H115" s="181">
        <v>59115.589999999989</v>
      </c>
      <c r="I115" s="181">
        <v>59946.98000000001</v>
      </c>
      <c r="J115" s="181">
        <v>61295.120000000017</v>
      </c>
      <c r="K115" s="181">
        <v>64075.07</v>
      </c>
      <c r="L115" s="181">
        <v>56190.100000000013</v>
      </c>
      <c r="M115" s="181">
        <v>56325.490000000005</v>
      </c>
      <c r="N115" s="181">
        <v>55035.970000000008</v>
      </c>
      <c r="O115" s="181">
        <v>55581.33</v>
      </c>
      <c r="P115" s="180">
        <v>63597.076073215241</v>
      </c>
      <c r="Q115" s="181">
        <v>63518.47607321525</v>
      </c>
      <c r="R115" s="182">
        <v>702113.5421464307</v>
      </c>
      <c r="S115" s="179"/>
      <c r="T115" s="160"/>
      <c r="U115" s="165">
        <v>708058.34348750859</v>
      </c>
      <c r="V115" s="160">
        <v>5944.8013410784069</v>
      </c>
    </row>
    <row r="116" spans="1:22" ht="11.25" customHeight="1" x14ac:dyDescent="0.3">
      <c r="A116" s="173"/>
      <c r="B116" s="173" t="s">
        <v>34</v>
      </c>
      <c r="C116" s="173"/>
      <c r="D116" s="173"/>
      <c r="E116" s="174"/>
      <c r="F116" s="175"/>
      <c r="G116" s="176"/>
      <c r="H116" s="176"/>
      <c r="I116" s="176"/>
      <c r="J116" s="176"/>
      <c r="K116" s="176"/>
      <c r="L116" s="176"/>
      <c r="M116" s="176"/>
      <c r="N116" s="176"/>
      <c r="O116" s="176"/>
      <c r="P116" s="175"/>
      <c r="Q116" s="176"/>
      <c r="R116" s="177"/>
      <c r="S116" s="174"/>
      <c r="T116" s="159"/>
      <c r="U116" s="163"/>
      <c r="V116" s="164"/>
    </row>
    <row r="117" spans="1:22" ht="11.25" customHeight="1" x14ac:dyDescent="0.3">
      <c r="A117" s="173"/>
      <c r="B117" s="173"/>
      <c r="C117" s="173" t="s">
        <v>195</v>
      </c>
      <c r="D117" s="173"/>
      <c r="E117" s="174"/>
      <c r="F117" s="175">
        <v>12730</v>
      </c>
      <c r="G117" s="176">
        <v>1534.1</v>
      </c>
      <c r="H117" s="176">
        <v>6021.25</v>
      </c>
      <c r="I117" s="176">
        <v>2848.67</v>
      </c>
      <c r="J117" s="176">
        <v>4196.08</v>
      </c>
      <c r="K117" s="176">
        <v>7650</v>
      </c>
      <c r="L117" s="176">
        <v>5500</v>
      </c>
      <c r="M117" s="176">
        <v>200</v>
      </c>
      <c r="N117" s="176">
        <v>12347.57</v>
      </c>
      <c r="O117" s="176">
        <v>8400</v>
      </c>
      <c r="P117" s="175">
        <v>786.1640625</v>
      </c>
      <c r="Q117" s="176">
        <v>786.1640625</v>
      </c>
      <c r="R117" s="177">
        <v>62999.998124999998</v>
      </c>
      <c r="S117" s="174"/>
      <c r="T117" s="159"/>
      <c r="U117" s="163">
        <v>62999.998124999998</v>
      </c>
      <c r="V117" s="164">
        <v>0</v>
      </c>
    </row>
    <row r="118" spans="1:22" ht="11.25" customHeight="1" x14ac:dyDescent="0.3">
      <c r="A118" s="173"/>
      <c r="B118" s="173"/>
      <c r="C118" s="173" t="s">
        <v>196</v>
      </c>
      <c r="D118" s="173"/>
      <c r="E118" s="174"/>
      <c r="F118" s="175">
        <v>0</v>
      </c>
      <c r="G118" s="176">
        <v>130.19</v>
      </c>
      <c r="H118" s="176">
        <v>0</v>
      </c>
      <c r="I118" s="176">
        <v>0</v>
      </c>
      <c r="J118" s="176">
        <v>167.58</v>
      </c>
      <c r="K118" s="176">
        <v>1096.06</v>
      </c>
      <c r="L118" s="176">
        <v>0</v>
      </c>
      <c r="M118" s="176">
        <v>0</v>
      </c>
      <c r="N118" s="176">
        <v>0</v>
      </c>
      <c r="O118" s="176">
        <v>0</v>
      </c>
      <c r="P118" s="175">
        <v>4303.06494140625</v>
      </c>
      <c r="Q118" s="176">
        <v>4303.06494140625</v>
      </c>
      <c r="R118" s="177">
        <v>9999.9598828124999</v>
      </c>
      <c r="S118" s="174"/>
      <c r="T118" s="159"/>
      <c r="U118" s="163">
        <v>9999.9598828124999</v>
      </c>
      <c r="V118" s="164">
        <v>0</v>
      </c>
    </row>
    <row r="119" spans="1:22" ht="11.25" customHeight="1" x14ac:dyDescent="0.3">
      <c r="A119" s="173"/>
      <c r="B119" s="173"/>
      <c r="C119" s="173" t="s">
        <v>197</v>
      </c>
      <c r="D119" s="173"/>
      <c r="E119" s="174"/>
      <c r="F119" s="175">
        <v>82.78</v>
      </c>
      <c r="G119" s="176">
        <v>855.33</v>
      </c>
      <c r="H119" s="176">
        <v>0</v>
      </c>
      <c r="I119" s="176">
        <v>0</v>
      </c>
      <c r="J119" s="176">
        <v>66.44</v>
      </c>
      <c r="K119" s="176">
        <v>96.43</v>
      </c>
      <c r="L119" s="176">
        <v>2464.5100000000002</v>
      </c>
      <c r="M119" s="176">
        <v>752.15</v>
      </c>
      <c r="N119" s="176">
        <v>0</v>
      </c>
      <c r="O119" s="176">
        <v>0</v>
      </c>
      <c r="P119" s="175">
        <v>1458.52001953125</v>
      </c>
      <c r="Q119" s="176">
        <v>1458.52001953125</v>
      </c>
      <c r="R119" s="177">
        <v>7234.6800390625003</v>
      </c>
      <c r="S119" s="174"/>
      <c r="T119" s="159"/>
      <c r="U119" s="163">
        <v>7234.6800390625003</v>
      </c>
      <c r="V119" s="164">
        <v>0</v>
      </c>
    </row>
    <row r="120" spans="1:22" ht="11.25" customHeight="1" x14ac:dyDescent="0.3">
      <c r="A120" s="173"/>
      <c r="B120" s="173"/>
      <c r="C120" s="173" t="s">
        <v>198</v>
      </c>
      <c r="D120" s="173"/>
      <c r="E120" s="174"/>
      <c r="F120" s="175">
        <v>0</v>
      </c>
      <c r="G120" s="176">
        <v>0</v>
      </c>
      <c r="H120" s="176">
        <v>0</v>
      </c>
      <c r="I120" s="176">
        <v>0</v>
      </c>
      <c r="J120" s="176">
        <v>0</v>
      </c>
      <c r="K120" s="176">
        <v>0</v>
      </c>
      <c r="L120" s="176">
        <v>0</v>
      </c>
      <c r="M120" s="176">
        <v>1605.34</v>
      </c>
      <c r="N120" s="176">
        <v>0</v>
      </c>
      <c r="O120" s="176">
        <v>168.64</v>
      </c>
      <c r="P120" s="175">
        <v>0</v>
      </c>
      <c r="Q120" s="176">
        <v>0</v>
      </c>
      <c r="R120" s="177">
        <v>1773.98</v>
      </c>
      <c r="S120" s="174"/>
      <c r="T120" s="159"/>
      <c r="U120" s="163">
        <v>1605.34</v>
      </c>
      <c r="V120" s="164">
        <v>-168.6400000000001</v>
      </c>
    </row>
    <row r="121" spans="1:22" ht="11.25" customHeight="1" x14ac:dyDescent="0.3">
      <c r="A121" s="173"/>
      <c r="B121" s="173"/>
      <c r="C121" s="173" t="s">
        <v>199</v>
      </c>
      <c r="D121" s="173"/>
      <c r="E121" s="174"/>
      <c r="F121" s="175">
        <v>0</v>
      </c>
      <c r="G121" s="176">
        <v>0</v>
      </c>
      <c r="H121" s="176">
        <v>0</v>
      </c>
      <c r="I121" s="176">
        <v>0</v>
      </c>
      <c r="J121" s="176">
        <v>0</v>
      </c>
      <c r="K121" s="176">
        <v>0</v>
      </c>
      <c r="L121" s="176">
        <v>0</v>
      </c>
      <c r="M121" s="176">
        <v>0</v>
      </c>
      <c r="N121" s="176">
        <v>0</v>
      </c>
      <c r="O121" s="176">
        <v>0</v>
      </c>
      <c r="P121" s="175">
        <v>150</v>
      </c>
      <c r="Q121" s="176">
        <v>150</v>
      </c>
      <c r="R121" s="177">
        <v>300</v>
      </c>
      <c r="S121" s="174"/>
      <c r="T121" s="159"/>
      <c r="U121" s="163">
        <v>300</v>
      </c>
      <c r="V121" s="164">
        <v>0</v>
      </c>
    </row>
    <row r="122" spans="1:22" ht="11.25" customHeight="1" x14ac:dyDescent="0.3">
      <c r="A122" s="173"/>
      <c r="B122" s="173"/>
      <c r="C122" s="178" t="s">
        <v>200</v>
      </c>
      <c r="D122" s="178"/>
      <c r="E122" s="179"/>
      <c r="F122" s="180">
        <v>12812.78</v>
      </c>
      <c r="G122" s="181">
        <v>2519.62</v>
      </c>
      <c r="H122" s="181">
        <v>6021.25</v>
      </c>
      <c r="I122" s="181">
        <v>2848.67</v>
      </c>
      <c r="J122" s="181">
        <v>4430.0999999999995</v>
      </c>
      <c r="K122" s="181">
        <v>8842.49</v>
      </c>
      <c r="L122" s="181">
        <v>7964.51</v>
      </c>
      <c r="M122" s="181">
        <v>2557.4899999999998</v>
      </c>
      <c r="N122" s="181">
        <v>12347.57</v>
      </c>
      <c r="O122" s="181">
        <v>8568.64</v>
      </c>
      <c r="P122" s="180">
        <v>6697.7490234375</v>
      </c>
      <c r="Q122" s="181">
        <v>6697.7490234375</v>
      </c>
      <c r="R122" s="182">
        <v>82308.618046874995</v>
      </c>
      <c r="S122" s="179"/>
      <c r="T122" s="160"/>
      <c r="U122" s="165">
        <v>82139.978046874996</v>
      </c>
      <c r="V122" s="160">
        <v>-168.6400000000001</v>
      </c>
    </row>
    <row r="123" spans="1:22" ht="11.25" customHeight="1" x14ac:dyDescent="0.3">
      <c r="A123" s="173"/>
      <c r="B123" s="173" t="s">
        <v>35</v>
      </c>
      <c r="C123" s="173"/>
      <c r="D123" s="173"/>
      <c r="E123" s="174"/>
      <c r="F123" s="175"/>
      <c r="G123" s="176"/>
      <c r="H123" s="176"/>
      <c r="I123" s="176"/>
      <c r="J123" s="176"/>
      <c r="K123" s="176"/>
      <c r="L123" s="176"/>
      <c r="M123" s="176"/>
      <c r="N123" s="176"/>
      <c r="O123" s="176"/>
      <c r="P123" s="175"/>
      <c r="Q123" s="176"/>
      <c r="R123" s="177"/>
      <c r="S123" s="174"/>
      <c r="T123" s="159"/>
      <c r="U123" s="163"/>
      <c r="V123" s="164"/>
    </row>
    <row r="124" spans="1:22" ht="11.25" customHeight="1" x14ac:dyDescent="0.3">
      <c r="A124" s="173"/>
      <c r="B124" s="173"/>
      <c r="C124" s="173" t="s">
        <v>201</v>
      </c>
      <c r="D124" s="173"/>
      <c r="E124" s="174"/>
      <c r="F124" s="175">
        <v>25000</v>
      </c>
      <c r="G124" s="176">
        <v>25000</v>
      </c>
      <c r="H124" s="176">
        <v>25000</v>
      </c>
      <c r="I124" s="176">
        <v>25000</v>
      </c>
      <c r="J124" s="176">
        <v>25000</v>
      </c>
      <c r="K124" s="176">
        <v>0</v>
      </c>
      <c r="L124" s="176">
        <v>12500</v>
      </c>
      <c r="M124" s="176">
        <v>12500</v>
      </c>
      <c r="N124" s="176">
        <v>12500</v>
      </c>
      <c r="O124" s="176">
        <v>12500</v>
      </c>
      <c r="P124" s="175">
        <v>12500.0234375</v>
      </c>
      <c r="Q124" s="176">
        <v>12500.0234375</v>
      </c>
      <c r="R124" s="177">
        <v>200000.046875</v>
      </c>
      <c r="S124" s="174"/>
      <c r="T124" s="159"/>
      <c r="U124" s="163">
        <v>200000.046875</v>
      </c>
      <c r="V124" s="164">
        <v>0</v>
      </c>
    </row>
    <row r="125" spans="1:22" ht="11.25" customHeight="1" x14ac:dyDescent="0.3">
      <c r="A125" s="173"/>
      <c r="B125" s="173"/>
      <c r="C125" s="178" t="s">
        <v>202</v>
      </c>
      <c r="D125" s="178"/>
      <c r="E125" s="179"/>
      <c r="F125" s="180">
        <v>25000</v>
      </c>
      <c r="G125" s="181">
        <v>25000</v>
      </c>
      <c r="H125" s="181">
        <v>25000</v>
      </c>
      <c r="I125" s="181">
        <v>25000</v>
      </c>
      <c r="J125" s="181">
        <v>25000</v>
      </c>
      <c r="K125" s="181">
        <v>0</v>
      </c>
      <c r="L125" s="181">
        <v>12500</v>
      </c>
      <c r="M125" s="181">
        <v>12500</v>
      </c>
      <c r="N125" s="181">
        <v>12500</v>
      </c>
      <c r="O125" s="181">
        <v>12500</v>
      </c>
      <c r="P125" s="180">
        <v>12500.0234375</v>
      </c>
      <c r="Q125" s="181">
        <v>12500.0234375</v>
      </c>
      <c r="R125" s="182">
        <v>200000.046875</v>
      </c>
      <c r="S125" s="179"/>
      <c r="T125" s="160"/>
      <c r="U125" s="165">
        <v>200000.046875</v>
      </c>
      <c r="V125" s="160">
        <v>0</v>
      </c>
    </row>
    <row r="126" spans="1:22" ht="11.25" customHeight="1" x14ac:dyDescent="0.3">
      <c r="A126" s="173"/>
      <c r="B126" s="173" t="s">
        <v>36</v>
      </c>
      <c r="C126" s="173"/>
      <c r="D126" s="173"/>
      <c r="E126" s="174"/>
      <c r="F126" s="175"/>
      <c r="G126" s="176"/>
      <c r="H126" s="176"/>
      <c r="I126" s="176"/>
      <c r="J126" s="176"/>
      <c r="K126" s="176"/>
      <c r="L126" s="176"/>
      <c r="M126" s="176"/>
      <c r="N126" s="176"/>
      <c r="O126" s="176"/>
      <c r="P126" s="175"/>
      <c r="Q126" s="176"/>
      <c r="R126" s="177"/>
      <c r="S126" s="174"/>
      <c r="T126" s="159"/>
      <c r="U126" s="163"/>
      <c r="V126" s="164"/>
    </row>
    <row r="127" spans="1:22" ht="11.25" customHeight="1" x14ac:dyDescent="0.3">
      <c r="A127" s="173"/>
      <c r="B127" s="173"/>
      <c r="C127" s="173" t="s">
        <v>203</v>
      </c>
      <c r="D127" s="173"/>
      <c r="E127" s="174"/>
      <c r="F127" s="175">
        <v>0</v>
      </c>
      <c r="G127" s="176">
        <v>0</v>
      </c>
      <c r="H127" s="176">
        <v>0</v>
      </c>
      <c r="I127" s="176">
        <v>0</v>
      </c>
      <c r="J127" s="176">
        <v>0</v>
      </c>
      <c r="K127" s="176">
        <v>184</v>
      </c>
      <c r="L127" s="176">
        <v>92</v>
      </c>
      <c r="M127" s="176">
        <v>0</v>
      </c>
      <c r="N127" s="176">
        <v>146.28</v>
      </c>
      <c r="O127" s="176">
        <v>0</v>
      </c>
      <c r="P127" s="175">
        <v>0</v>
      </c>
      <c r="Q127" s="176">
        <v>0</v>
      </c>
      <c r="R127" s="177">
        <v>422.28</v>
      </c>
      <c r="S127" s="174"/>
      <c r="T127" s="159"/>
      <c r="U127" s="163">
        <v>422.28</v>
      </c>
      <c r="V127" s="164">
        <v>0</v>
      </c>
    </row>
    <row r="128" spans="1:22" ht="11.25" customHeight="1" x14ac:dyDescent="0.3">
      <c r="A128" s="173"/>
      <c r="B128" s="173"/>
      <c r="C128" s="173" t="s">
        <v>204</v>
      </c>
      <c r="D128" s="173"/>
      <c r="E128" s="174"/>
      <c r="F128" s="175">
        <v>0</v>
      </c>
      <c r="G128" s="176">
        <v>410</v>
      </c>
      <c r="H128" s="176">
        <v>0</v>
      </c>
      <c r="I128" s="176">
        <v>0</v>
      </c>
      <c r="J128" s="176">
        <v>0</v>
      </c>
      <c r="K128" s="176">
        <v>0</v>
      </c>
      <c r="L128" s="176">
        <v>0</v>
      </c>
      <c r="M128" s="176">
        <v>0</v>
      </c>
      <c r="N128" s="176">
        <v>0</v>
      </c>
      <c r="O128" s="176">
        <v>0</v>
      </c>
      <c r="P128" s="175">
        <v>303.55999755859375</v>
      </c>
      <c r="Q128" s="176">
        <v>303.55999755859375</v>
      </c>
      <c r="R128" s="177">
        <v>1017.1199951171875</v>
      </c>
      <c r="S128" s="174"/>
      <c r="T128" s="159"/>
      <c r="U128" s="163">
        <v>1017.1200103759766</v>
      </c>
      <c r="V128" s="164">
        <v>1.52587890625E-5</v>
      </c>
    </row>
    <row r="129" spans="1:22" ht="11.25" customHeight="1" x14ac:dyDescent="0.3">
      <c r="A129" s="173"/>
      <c r="B129" s="173"/>
      <c r="C129" s="173" t="s">
        <v>205</v>
      </c>
      <c r="D129" s="173"/>
      <c r="E129" s="174"/>
      <c r="F129" s="175">
        <v>1845.28</v>
      </c>
      <c r="G129" s="176">
        <v>1889.31</v>
      </c>
      <c r="H129" s="176">
        <v>11474.56</v>
      </c>
      <c r="I129" s="176">
        <v>10295</v>
      </c>
      <c r="J129" s="176">
        <v>10295</v>
      </c>
      <c r="K129" s="176">
        <v>8976</v>
      </c>
      <c r="L129" s="176">
        <v>7252.15</v>
      </c>
      <c r="M129" s="176">
        <v>9516.25</v>
      </c>
      <c r="N129" s="176">
        <v>10295</v>
      </c>
      <c r="O129" s="176">
        <v>10295</v>
      </c>
      <c r="P129" s="175">
        <v>12247.7265625</v>
      </c>
      <c r="Q129" s="176">
        <v>12247.7265625</v>
      </c>
      <c r="R129" s="177">
        <v>106629.003125</v>
      </c>
      <c r="S129" s="174"/>
      <c r="T129" s="159"/>
      <c r="U129" s="163">
        <v>106629.0021484375</v>
      </c>
      <c r="V129" s="164">
        <v>-9.765625E-4</v>
      </c>
    </row>
    <row r="130" spans="1:22" ht="11.25" customHeight="1" x14ac:dyDescent="0.3">
      <c r="A130" s="173"/>
      <c r="B130" s="173"/>
      <c r="C130" s="173" t="s">
        <v>206</v>
      </c>
      <c r="D130" s="173"/>
      <c r="E130" s="174"/>
      <c r="F130" s="175">
        <v>5007</v>
      </c>
      <c r="G130" s="176">
        <v>169</v>
      </c>
      <c r="H130" s="176">
        <v>0</v>
      </c>
      <c r="I130" s="176">
        <v>432.5</v>
      </c>
      <c r="J130" s="176">
        <v>0</v>
      </c>
      <c r="K130" s="176">
        <v>2158.96</v>
      </c>
      <c r="L130" s="176">
        <v>0</v>
      </c>
      <c r="M130" s="176">
        <v>2050</v>
      </c>
      <c r="N130" s="176">
        <v>22336.9</v>
      </c>
      <c r="O130" s="176">
        <v>374.75</v>
      </c>
      <c r="P130" s="175">
        <v>687</v>
      </c>
      <c r="Q130" s="176">
        <v>687</v>
      </c>
      <c r="R130" s="177">
        <v>33903.11</v>
      </c>
      <c r="S130" s="174"/>
      <c r="T130" s="159"/>
      <c r="U130" s="163">
        <v>34215.360000000001</v>
      </c>
      <c r="V130" s="164">
        <v>312.25</v>
      </c>
    </row>
    <row r="131" spans="1:22" ht="11.25" customHeight="1" x14ac:dyDescent="0.3">
      <c r="A131" s="173"/>
      <c r="B131" s="173"/>
      <c r="C131" s="173" t="s">
        <v>207</v>
      </c>
      <c r="D131" s="173"/>
      <c r="E131" s="174"/>
      <c r="F131" s="175">
        <v>365.13</v>
      </c>
      <c r="G131" s="176">
        <v>160.4</v>
      </c>
      <c r="H131" s="176">
        <v>433.71</v>
      </c>
      <c r="I131" s="176">
        <v>762.29</v>
      </c>
      <c r="J131" s="176">
        <v>767.06</v>
      </c>
      <c r="K131" s="176">
        <v>805.35</v>
      </c>
      <c r="L131" s="176">
        <v>566.08000000000004</v>
      </c>
      <c r="M131" s="176">
        <v>500.14</v>
      </c>
      <c r="N131" s="176">
        <v>625.47</v>
      </c>
      <c r="O131" s="176">
        <v>724</v>
      </c>
      <c r="P131" s="175">
        <v>495.1650390625</v>
      </c>
      <c r="Q131" s="176">
        <v>495.1650390625</v>
      </c>
      <c r="R131" s="177">
        <v>6699.9600781250001</v>
      </c>
      <c r="S131" s="174"/>
      <c r="T131" s="159"/>
      <c r="U131" s="163">
        <v>6699.9600781250001</v>
      </c>
      <c r="V131" s="164">
        <v>0</v>
      </c>
    </row>
    <row r="132" spans="1:22" ht="11.25" customHeight="1" x14ac:dyDescent="0.3">
      <c r="A132" s="173"/>
      <c r="B132" s="173"/>
      <c r="C132" s="173" t="s">
        <v>208</v>
      </c>
      <c r="D132" s="173"/>
      <c r="E132" s="174"/>
      <c r="F132" s="175">
        <v>822.68</v>
      </c>
      <c r="G132" s="176">
        <v>697.68</v>
      </c>
      <c r="H132" s="176">
        <v>920.18</v>
      </c>
      <c r="I132" s="176">
        <v>1010.05</v>
      </c>
      <c r="J132" s="176">
        <v>883.55</v>
      </c>
      <c r="K132" s="176">
        <v>883.55</v>
      </c>
      <c r="L132" s="176">
        <v>883.55</v>
      </c>
      <c r="M132" s="176">
        <v>883.55</v>
      </c>
      <c r="N132" s="176">
        <v>883.55</v>
      </c>
      <c r="O132" s="176">
        <v>979.55</v>
      </c>
      <c r="P132" s="175">
        <v>777.55517578125</v>
      </c>
      <c r="Q132" s="176">
        <v>777.55517578125</v>
      </c>
      <c r="R132" s="177">
        <v>10403.000351562501</v>
      </c>
      <c r="S132" s="174"/>
      <c r="T132" s="159"/>
      <c r="U132" s="163">
        <v>10403.00015625</v>
      </c>
      <c r="V132" s="164">
        <v>-1.9531250109139364E-4</v>
      </c>
    </row>
    <row r="133" spans="1:22" ht="11.25" customHeight="1" x14ac:dyDescent="0.3">
      <c r="A133" s="173"/>
      <c r="B133" s="173"/>
      <c r="C133" s="173" t="s">
        <v>209</v>
      </c>
      <c r="D133" s="173"/>
      <c r="E133" s="174"/>
      <c r="F133" s="175">
        <v>2047.89</v>
      </c>
      <c r="G133" s="176">
        <v>776.72</v>
      </c>
      <c r="H133" s="176">
        <v>776.72</v>
      </c>
      <c r="I133" s="176">
        <v>1752.27</v>
      </c>
      <c r="J133" s="176">
        <v>0</v>
      </c>
      <c r="K133" s="176">
        <v>776.72</v>
      </c>
      <c r="L133" s="176">
        <v>1663.89</v>
      </c>
      <c r="M133" s="176">
        <v>1717.65</v>
      </c>
      <c r="N133" s="176">
        <v>1228.3900000000001</v>
      </c>
      <c r="O133" s="176">
        <v>1228.3900000000001</v>
      </c>
      <c r="P133" s="175">
        <v>1228.3900146484375</v>
      </c>
      <c r="Q133" s="176">
        <v>1228.3900146484375</v>
      </c>
      <c r="R133" s="177">
        <v>14425.420029296874</v>
      </c>
      <c r="S133" s="174" t="s">
        <v>210</v>
      </c>
      <c r="T133" s="159"/>
      <c r="U133" s="163">
        <v>15159.31005859375</v>
      </c>
      <c r="V133" s="164">
        <v>733.89002929687558</v>
      </c>
    </row>
    <row r="134" spans="1:22" ht="11.25" customHeight="1" x14ac:dyDescent="0.3">
      <c r="A134" s="173"/>
      <c r="B134" s="173"/>
      <c r="C134" s="173" t="s">
        <v>211</v>
      </c>
      <c r="D134" s="173"/>
      <c r="E134" s="174"/>
      <c r="F134" s="175">
        <v>1563.47</v>
      </c>
      <c r="G134" s="176">
        <v>23456.09</v>
      </c>
      <c r="H134" s="176">
        <v>7423.5</v>
      </c>
      <c r="I134" s="176">
        <v>1365.41</v>
      </c>
      <c r="J134" s="176">
        <v>868.22</v>
      </c>
      <c r="K134" s="176">
        <v>2300.6</v>
      </c>
      <c r="L134" s="176">
        <v>493</v>
      </c>
      <c r="M134" s="176">
        <v>4278</v>
      </c>
      <c r="N134" s="176">
        <v>1425</v>
      </c>
      <c r="O134" s="176">
        <v>793</v>
      </c>
      <c r="P134" s="175">
        <v>200</v>
      </c>
      <c r="Q134" s="176">
        <v>200</v>
      </c>
      <c r="R134" s="177">
        <v>44366.29</v>
      </c>
      <c r="S134" s="174" t="s">
        <v>212</v>
      </c>
      <c r="T134" s="159"/>
      <c r="U134" s="163">
        <v>43773.29</v>
      </c>
      <c r="V134" s="164">
        <v>-593</v>
      </c>
    </row>
    <row r="135" spans="1:22" ht="11.25" customHeight="1" x14ac:dyDescent="0.3">
      <c r="A135" s="173"/>
      <c r="B135" s="173"/>
      <c r="C135" s="173" t="s">
        <v>213</v>
      </c>
      <c r="D135" s="173"/>
      <c r="E135" s="174"/>
      <c r="F135" s="175">
        <v>16754.68</v>
      </c>
      <c r="G135" s="176">
        <v>4188.68</v>
      </c>
      <c r="H135" s="176">
        <v>4188.68</v>
      </c>
      <c r="I135" s="176">
        <v>4188.66</v>
      </c>
      <c r="J135" s="176">
        <v>4188.66</v>
      </c>
      <c r="K135" s="176">
        <v>4188.66</v>
      </c>
      <c r="L135" s="176">
        <v>4188.66</v>
      </c>
      <c r="M135" s="176">
        <v>4188.66</v>
      </c>
      <c r="N135" s="176">
        <v>4188.66</v>
      </c>
      <c r="O135" s="176">
        <v>0</v>
      </c>
      <c r="P135" s="175">
        <v>0</v>
      </c>
      <c r="Q135" s="176">
        <v>0</v>
      </c>
      <c r="R135" s="177">
        <v>50264.000000000015</v>
      </c>
      <c r="S135" s="174"/>
      <c r="T135" s="159"/>
      <c r="U135" s="163">
        <v>50264.000000000015</v>
      </c>
      <c r="V135" s="164">
        <v>0</v>
      </c>
    </row>
    <row r="136" spans="1:22" ht="11.25" customHeight="1" x14ac:dyDescent="0.3">
      <c r="A136" s="173"/>
      <c r="B136" s="173"/>
      <c r="C136" s="173" t="s">
        <v>214</v>
      </c>
      <c r="D136" s="173"/>
      <c r="E136" s="174"/>
      <c r="F136" s="175">
        <v>184</v>
      </c>
      <c r="G136" s="176">
        <v>235.72</v>
      </c>
      <c r="H136" s="176">
        <v>255.86</v>
      </c>
      <c r="I136" s="176">
        <v>92</v>
      </c>
      <c r="J136" s="176">
        <v>77.72</v>
      </c>
      <c r="K136" s="176">
        <v>38.86</v>
      </c>
      <c r="L136" s="176">
        <v>76.02</v>
      </c>
      <c r="M136" s="176">
        <v>76.02</v>
      </c>
      <c r="N136" s="176">
        <v>76.02</v>
      </c>
      <c r="O136" s="176">
        <v>73.11</v>
      </c>
      <c r="P136" s="175">
        <v>68.005996704101563</v>
      </c>
      <c r="Q136" s="176">
        <v>68.005996704101563</v>
      </c>
      <c r="R136" s="177">
        <v>1321.3419934082031</v>
      </c>
      <c r="S136" s="174"/>
      <c r="T136" s="159"/>
      <c r="U136" s="163">
        <v>1319.0039813232422</v>
      </c>
      <c r="V136" s="164">
        <v>-2.3380120849608375</v>
      </c>
    </row>
    <row r="137" spans="1:22" ht="11.25" customHeight="1" x14ac:dyDescent="0.3">
      <c r="A137" s="173"/>
      <c r="B137" s="173"/>
      <c r="C137" s="173" t="s">
        <v>215</v>
      </c>
      <c r="D137" s="173"/>
      <c r="E137" s="174"/>
      <c r="F137" s="175">
        <v>614.05999999999995</v>
      </c>
      <c r="G137" s="176">
        <v>15036.63</v>
      </c>
      <c r="H137" s="176">
        <v>450.18</v>
      </c>
      <c r="I137" s="176">
        <v>7171.44</v>
      </c>
      <c r="J137" s="176">
        <v>513.4</v>
      </c>
      <c r="K137" s="176">
        <v>3548.32</v>
      </c>
      <c r="L137" s="176">
        <v>1194.56</v>
      </c>
      <c r="M137" s="176">
        <v>1259.21</v>
      </c>
      <c r="N137" s="176">
        <v>1637.6</v>
      </c>
      <c r="O137" s="176">
        <v>2970.84</v>
      </c>
      <c r="P137" s="175">
        <v>1200</v>
      </c>
      <c r="Q137" s="176">
        <v>1200</v>
      </c>
      <c r="R137" s="177">
        <v>36796.239999999998</v>
      </c>
      <c r="S137" s="174"/>
      <c r="T137" s="159"/>
      <c r="U137" s="163">
        <v>35025.399999999994</v>
      </c>
      <c r="V137" s="164">
        <v>-1770.8400000000038</v>
      </c>
    </row>
    <row r="138" spans="1:22" ht="11.25" customHeight="1" x14ac:dyDescent="0.3">
      <c r="A138" s="173"/>
      <c r="B138" s="173"/>
      <c r="C138" s="173" t="s">
        <v>216</v>
      </c>
      <c r="D138" s="173"/>
      <c r="E138" s="174"/>
      <c r="F138" s="175">
        <v>5015.59</v>
      </c>
      <c r="G138" s="176">
        <v>4867.71</v>
      </c>
      <c r="H138" s="176">
        <v>6891.98</v>
      </c>
      <c r="I138" s="176">
        <v>6467.42</v>
      </c>
      <c r="J138" s="176">
        <v>5752.94</v>
      </c>
      <c r="K138" s="176">
        <v>5407.7</v>
      </c>
      <c r="L138" s="176">
        <v>6921.46</v>
      </c>
      <c r="M138" s="176">
        <v>5325.59</v>
      </c>
      <c r="N138" s="176">
        <v>5391.1</v>
      </c>
      <c r="O138" s="176">
        <v>5686.22</v>
      </c>
      <c r="P138" s="175">
        <v>5747.50146484375</v>
      </c>
      <c r="Q138" s="176">
        <v>5747.50146484375</v>
      </c>
      <c r="R138" s="177">
        <v>69222.712929687492</v>
      </c>
      <c r="S138" s="174"/>
      <c r="T138" s="159"/>
      <c r="U138" s="163">
        <v>69674.594980468741</v>
      </c>
      <c r="V138" s="164">
        <v>451.88205078124884</v>
      </c>
    </row>
    <row r="139" spans="1:22" ht="11.25" customHeight="1" x14ac:dyDescent="0.3">
      <c r="A139" s="173"/>
      <c r="B139" s="173"/>
      <c r="C139" s="173" t="s">
        <v>217</v>
      </c>
      <c r="D139" s="173"/>
      <c r="E139" s="174"/>
      <c r="F139" s="175">
        <v>129.54</v>
      </c>
      <c r="G139" s="176">
        <v>118.95</v>
      </c>
      <c r="H139" s="176">
        <v>113.68</v>
      </c>
      <c r="I139" s="176">
        <v>146.44</v>
      </c>
      <c r="J139" s="176">
        <v>131.63999999999999</v>
      </c>
      <c r="K139" s="176">
        <v>155.54</v>
      </c>
      <c r="L139" s="176">
        <v>140.24</v>
      </c>
      <c r="M139" s="176">
        <v>160.57</v>
      </c>
      <c r="N139" s="176">
        <v>163.47999999999999</v>
      </c>
      <c r="O139" s="176">
        <v>166.29</v>
      </c>
      <c r="P139" s="175">
        <v>286.83502197265625</v>
      </c>
      <c r="Q139" s="176">
        <v>286.83502197265625</v>
      </c>
      <c r="R139" s="177">
        <v>2000.0400439453124</v>
      </c>
      <c r="S139" s="174"/>
      <c r="T139" s="159"/>
      <c r="U139" s="163">
        <v>2000.0400982666015</v>
      </c>
      <c r="V139" s="164">
        <v>5.4321289098879788E-5</v>
      </c>
    </row>
    <row r="140" spans="1:22" ht="11.25" customHeight="1" x14ac:dyDescent="0.3">
      <c r="A140" s="173"/>
      <c r="B140" s="173"/>
      <c r="C140" s="173" t="s">
        <v>218</v>
      </c>
      <c r="D140" s="173"/>
      <c r="E140" s="174"/>
      <c r="F140" s="175">
        <v>0</v>
      </c>
      <c r="G140" s="176">
        <v>2572</v>
      </c>
      <c r="H140" s="176">
        <v>180</v>
      </c>
      <c r="I140" s="176">
        <v>0</v>
      </c>
      <c r="J140" s="176">
        <v>0</v>
      </c>
      <c r="K140" s="176">
        <v>0</v>
      </c>
      <c r="L140" s="176">
        <v>0</v>
      </c>
      <c r="M140" s="176">
        <v>60</v>
      </c>
      <c r="N140" s="176">
        <v>0</v>
      </c>
      <c r="O140" s="176">
        <v>0</v>
      </c>
      <c r="P140" s="175">
        <v>109.9000244140625</v>
      </c>
      <c r="Q140" s="176">
        <v>109.9000244140625</v>
      </c>
      <c r="R140" s="177">
        <v>3031.800048828125</v>
      </c>
      <c r="S140" s="174"/>
      <c r="T140" s="159"/>
      <c r="U140" s="163">
        <v>3031.8000564575195</v>
      </c>
      <c r="V140" s="164">
        <v>7.62939453125E-6</v>
      </c>
    </row>
    <row r="141" spans="1:22" ht="11.25" customHeight="1" x14ac:dyDescent="0.3">
      <c r="A141" s="173"/>
      <c r="B141" s="173"/>
      <c r="C141" s="178" t="s">
        <v>219</v>
      </c>
      <c r="D141" s="178"/>
      <c r="E141" s="179"/>
      <c r="F141" s="180">
        <v>34349.32</v>
      </c>
      <c r="G141" s="181">
        <v>54578.89</v>
      </c>
      <c r="H141" s="181">
        <v>33109.049999999996</v>
      </c>
      <c r="I141" s="181">
        <v>33683.480000000003</v>
      </c>
      <c r="J141" s="181">
        <v>23478.19</v>
      </c>
      <c r="K141" s="181">
        <v>29424.26</v>
      </c>
      <c r="L141" s="181">
        <v>23471.61</v>
      </c>
      <c r="M141" s="181">
        <v>30015.639999999996</v>
      </c>
      <c r="N141" s="181">
        <v>48397.45</v>
      </c>
      <c r="O141" s="181">
        <v>23291.15</v>
      </c>
      <c r="P141" s="180">
        <v>23351.639297485352</v>
      </c>
      <c r="Q141" s="181">
        <v>23351.639297485352</v>
      </c>
      <c r="R141" s="182">
        <v>380502.31859497074</v>
      </c>
      <c r="S141" s="179"/>
      <c r="T141" s="160"/>
      <c r="U141" s="165">
        <v>379634.1615682983</v>
      </c>
      <c r="V141" s="160">
        <v>-868.1570266723686</v>
      </c>
    </row>
    <row r="142" spans="1:22" ht="11.25" customHeight="1" x14ac:dyDescent="0.3">
      <c r="A142" s="173"/>
      <c r="B142" s="173" t="s">
        <v>37</v>
      </c>
      <c r="C142" s="173"/>
      <c r="D142" s="173"/>
      <c r="E142" s="174"/>
      <c r="F142" s="175"/>
      <c r="G142" s="176"/>
      <c r="H142" s="176"/>
      <c r="I142" s="176"/>
      <c r="J142" s="176"/>
      <c r="K142" s="176"/>
      <c r="L142" s="176"/>
      <c r="M142" s="176"/>
      <c r="N142" s="176"/>
      <c r="O142" s="176"/>
      <c r="P142" s="175"/>
      <c r="Q142" s="176"/>
      <c r="R142" s="177"/>
      <c r="S142" s="174"/>
      <c r="T142" s="159"/>
      <c r="U142" s="163"/>
      <c r="V142" s="164"/>
    </row>
    <row r="143" spans="1:22" ht="11.25" customHeight="1" x14ac:dyDescent="0.3">
      <c r="A143" s="173"/>
      <c r="B143" s="173"/>
      <c r="C143" s="173" t="s">
        <v>220</v>
      </c>
      <c r="D143" s="173"/>
      <c r="E143" s="174"/>
      <c r="F143" s="175">
        <v>0</v>
      </c>
      <c r="G143" s="176">
        <v>0</v>
      </c>
      <c r="H143" s="176">
        <v>0</v>
      </c>
      <c r="I143" s="176">
        <v>0</v>
      </c>
      <c r="J143" s="176">
        <v>0</v>
      </c>
      <c r="K143" s="176">
        <v>0</v>
      </c>
      <c r="L143" s="176">
        <v>0</v>
      </c>
      <c r="M143" s="176">
        <v>0</v>
      </c>
      <c r="N143" s="176">
        <v>0</v>
      </c>
      <c r="O143" s="176">
        <v>0</v>
      </c>
      <c r="P143" s="175">
        <v>0</v>
      </c>
      <c r="Q143" s="176">
        <v>0</v>
      </c>
      <c r="R143" s="177">
        <v>0</v>
      </c>
      <c r="S143" s="174"/>
      <c r="T143" s="159"/>
      <c r="U143" s="163">
        <v>0</v>
      </c>
      <c r="V143" s="164">
        <v>0</v>
      </c>
    </row>
    <row r="144" spans="1:22" ht="11.25" customHeight="1" x14ac:dyDescent="0.3">
      <c r="A144" s="173"/>
      <c r="B144" s="173"/>
      <c r="C144" s="173" t="s">
        <v>221</v>
      </c>
      <c r="D144" s="173"/>
      <c r="E144" s="174"/>
      <c r="F144" s="175">
        <v>11516.67</v>
      </c>
      <c r="G144" s="176">
        <v>12381.67</v>
      </c>
      <c r="H144" s="176">
        <v>3448.67</v>
      </c>
      <c r="I144" s="176">
        <v>18031.669999999998</v>
      </c>
      <c r="J144" s="176">
        <v>2716.67</v>
      </c>
      <c r="K144" s="176">
        <v>4044.67</v>
      </c>
      <c r="L144" s="176">
        <v>3316.67</v>
      </c>
      <c r="M144" s="176">
        <v>4499.17</v>
      </c>
      <c r="N144" s="176">
        <v>18316.669999999998</v>
      </c>
      <c r="O144" s="176">
        <v>3048.67</v>
      </c>
      <c r="P144" s="175">
        <v>10646.71875</v>
      </c>
      <c r="Q144" s="176">
        <v>10646.71875</v>
      </c>
      <c r="R144" s="177">
        <v>102614.6375</v>
      </c>
      <c r="S144" s="174"/>
      <c r="T144" s="159"/>
      <c r="U144" s="163">
        <v>102614.63986328125</v>
      </c>
      <c r="V144" s="164">
        <v>2.3632812517462298E-3</v>
      </c>
    </row>
    <row r="145" spans="1:22" ht="11.25" customHeight="1" x14ac:dyDescent="0.3">
      <c r="A145" s="173"/>
      <c r="B145" s="173"/>
      <c r="C145" s="173" t="s">
        <v>222</v>
      </c>
      <c r="D145" s="173"/>
      <c r="E145" s="174"/>
      <c r="F145" s="175">
        <v>3905.66</v>
      </c>
      <c r="G145" s="176">
        <v>8113.61</v>
      </c>
      <c r="H145" s="176">
        <v>5569.79</v>
      </c>
      <c r="I145" s="176">
        <v>3110.76</v>
      </c>
      <c r="J145" s="176">
        <v>105.78</v>
      </c>
      <c r="K145" s="176">
        <v>3940.52</v>
      </c>
      <c r="L145" s="176">
        <v>2384.21</v>
      </c>
      <c r="M145" s="176">
        <v>2485.09</v>
      </c>
      <c r="N145" s="176">
        <v>1819.64</v>
      </c>
      <c r="O145" s="176">
        <v>949.72</v>
      </c>
      <c r="P145" s="175">
        <v>3807.6103515625</v>
      </c>
      <c r="Q145" s="176">
        <v>3807.6103515625</v>
      </c>
      <c r="R145" s="177">
        <v>40000.000703124999</v>
      </c>
      <c r="S145" s="174"/>
      <c r="T145" s="159"/>
      <c r="U145" s="163">
        <v>39999.999208984373</v>
      </c>
      <c r="V145" s="164">
        <v>-1.4941406261641532E-3</v>
      </c>
    </row>
    <row r="146" spans="1:22" ht="11.25" customHeight="1" x14ac:dyDescent="0.3">
      <c r="A146" s="173"/>
      <c r="B146" s="173"/>
      <c r="C146" s="173" t="s">
        <v>223</v>
      </c>
      <c r="D146" s="173"/>
      <c r="E146" s="174"/>
      <c r="F146" s="175">
        <v>12092.78</v>
      </c>
      <c r="G146" s="176">
        <v>8877.69</v>
      </c>
      <c r="H146" s="176">
        <v>809.97</v>
      </c>
      <c r="I146" s="176">
        <v>2357.5100000000002</v>
      </c>
      <c r="J146" s="176">
        <v>277.44</v>
      </c>
      <c r="K146" s="176">
        <v>541.4</v>
      </c>
      <c r="L146" s="176">
        <v>2200</v>
      </c>
      <c r="M146" s="176">
        <v>1052.0899999999999</v>
      </c>
      <c r="N146" s="176">
        <v>4263.1000000000004</v>
      </c>
      <c r="O146" s="176">
        <v>404.52</v>
      </c>
      <c r="P146" s="175">
        <v>0</v>
      </c>
      <c r="Q146" s="176">
        <v>0</v>
      </c>
      <c r="R146" s="177">
        <v>32876.5</v>
      </c>
      <c r="S146" s="174"/>
      <c r="T146" s="159"/>
      <c r="U146" s="163">
        <v>32471.980000000003</v>
      </c>
      <c r="V146" s="164">
        <v>-404.5199999999968</v>
      </c>
    </row>
    <row r="147" spans="1:22" ht="11.25" customHeight="1" x14ac:dyDescent="0.3">
      <c r="A147" s="173"/>
      <c r="B147" s="173"/>
      <c r="C147" s="173" t="s">
        <v>224</v>
      </c>
      <c r="D147" s="173"/>
      <c r="E147" s="174"/>
      <c r="F147" s="175">
        <v>0</v>
      </c>
      <c r="G147" s="176">
        <v>1276</v>
      </c>
      <c r="H147" s="176">
        <v>0</v>
      </c>
      <c r="I147" s="176">
        <v>0</v>
      </c>
      <c r="J147" s="176">
        <v>6264.5</v>
      </c>
      <c r="K147" s="176">
        <v>0</v>
      </c>
      <c r="L147" s="176">
        <v>0</v>
      </c>
      <c r="M147" s="176">
        <v>483.43</v>
      </c>
      <c r="N147" s="176">
        <v>143.38999999999999</v>
      </c>
      <c r="O147" s="176">
        <v>0</v>
      </c>
      <c r="P147" s="175">
        <v>2816.340087890625</v>
      </c>
      <c r="Q147" s="176">
        <v>2816.340087890625</v>
      </c>
      <c r="R147" s="177">
        <v>13800.00017578125</v>
      </c>
      <c r="S147" s="174"/>
      <c r="T147" s="159"/>
      <c r="U147" s="163">
        <v>13800.00017578125</v>
      </c>
      <c r="V147" s="164">
        <v>0</v>
      </c>
    </row>
    <row r="148" spans="1:22" ht="11.25" customHeight="1" x14ac:dyDescent="0.3">
      <c r="A148" s="173"/>
      <c r="B148" s="173"/>
      <c r="C148" s="173" t="s">
        <v>225</v>
      </c>
      <c r="D148" s="173"/>
      <c r="E148" s="174"/>
      <c r="F148" s="175">
        <v>0</v>
      </c>
      <c r="G148" s="176">
        <v>0</v>
      </c>
      <c r="H148" s="176">
        <v>0</v>
      </c>
      <c r="I148" s="176">
        <v>0</v>
      </c>
      <c r="J148" s="176">
        <v>0</v>
      </c>
      <c r="K148" s="176">
        <v>0</v>
      </c>
      <c r="L148" s="176">
        <v>0</v>
      </c>
      <c r="M148" s="176">
        <v>2418</v>
      </c>
      <c r="N148" s="176">
        <v>0</v>
      </c>
      <c r="O148" s="176">
        <v>0</v>
      </c>
      <c r="P148" s="175">
        <v>0</v>
      </c>
      <c r="Q148" s="176">
        <v>0</v>
      </c>
      <c r="R148" s="177">
        <v>2418</v>
      </c>
      <c r="S148" s="174"/>
      <c r="T148" s="159"/>
      <c r="U148" s="163">
        <v>2418</v>
      </c>
      <c r="V148" s="164">
        <v>0</v>
      </c>
    </row>
    <row r="149" spans="1:22" ht="11.25" customHeight="1" x14ac:dyDescent="0.3">
      <c r="A149" s="173"/>
      <c r="B149" s="173"/>
      <c r="C149" s="173" t="s">
        <v>226</v>
      </c>
      <c r="D149" s="173"/>
      <c r="E149" s="174"/>
      <c r="F149" s="175">
        <v>0</v>
      </c>
      <c r="G149" s="176">
        <v>0</v>
      </c>
      <c r="H149" s="176">
        <v>0</v>
      </c>
      <c r="I149" s="176">
        <v>0</v>
      </c>
      <c r="J149" s="176">
        <v>0</v>
      </c>
      <c r="K149" s="176">
        <v>0</v>
      </c>
      <c r="L149" s="176">
        <v>0</v>
      </c>
      <c r="M149" s="176">
        <v>0</v>
      </c>
      <c r="N149" s="176">
        <v>0</v>
      </c>
      <c r="O149" s="176">
        <v>0</v>
      </c>
      <c r="P149" s="175">
        <v>0</v>
      </c>
      <c r="Q149" s="176">
        <v>0</v>
      </c>
      <c r="R149" s="177">
        <v>0</v>
      </c>
      <c r="S149" s="174"/>
      <c r="T149" s="159"/>
      <c r="U149" s="163">
        <v>5000.0401611328125</v>
      </c>
      <c r="V149" s="164">
        <v>5000.0401611328125</v>
      </c>
    </row>
    <row r="150" spans="1:22" ht="11.25" customHeight="1" x14ac:dyDescent="0.3">
      <c r="A150" s="173"/>
      <c r="B150" s="173"/>
      <c r="C150" s="173" t="s">
        <v>227</v>
      </c>
      <c r="D150" s="173"/>
      <c r="E150" s="174"/>
      <c r="F150" s="175">
        <v>0</v>
      </c>
      <c r="G150" s="176">
        <v>0</v>
      </c>
      <c r="H150" s="176">
        <v>0</v>
      </c>
      <c r="I150" s="176">
        <v>1490</v>
      </c>
      <c r="J150" s="176">
        <v>0</v>
      </c>
      <c r="K150" s="176">
        <v>0</v>
      </c>
      <c r="L150" s="176">
        <v>0</v>
      </c>
      <c r="M150" s="176">
        <v>0</v>
      </c>
      <c r="N150" s="176">
        <v>0</v>
      </c>
      <c r="O150" s="176">
        <v>435</v>
      </c>
      <c r="P150" s="175">
        <v>1074.800048828125</v>
      </c>
      <c r="Q150" s="176">
        <v>1074.800048828125</v>
      </c>
      <c r="R150" s="177">
        <v>4074.60009765625</v>
      </c>
      <c r="S150" s="174"/>
      <c r="T150" s="159"/>
      <c r="U150" s="163">
        <v>4074.6001586914063</v>
      </c>
      <c r="V150" s="164">
        <v>6.103515625E-5</v>
      </c>
    </row>
    <row r="151" spans="1:22" ht="11.25" customHeight="1" x14ac:dyDescent="0.3">
      <c r="A151" s="173"/>
      <c r="B151" s="173"/>
      <c r="C151" s="173" t="s">
        <v>228</v>
      </c>
      <c r="D151" s="173"/>
      <c r="E151" s="174"/>
      <c r="F151" s="175">
        <v>0</v>
      </c>
      <c r="G151" s="176">
        <v>0</v>
      </c>
      <c r="H151" s="176">
        <v>0</v>
      </c>
      <c r="I151" s="176">
        <v>0</v>
      </c>
      <c r="J151" s="176">
        <v>0</v>
      </c>
      <c r="K151" s="176">
        <v>0</v>
      </c>
      <c r="L151" s="176">
        <v>0</v>
      </c>
      <c r="M151" s="176">
        <v>0</v>
      </c>
      <c r="N151" s="176">
        <v>0</v>
      </c>
      <c r="O151" s="176">
        <v>0</v>
      </c>
      <c r="P151" s="175">
        <v>2500.02001953125</v>
      </c>
      <c r="Q151" s="176">
        <v>2500.02001953125</v>
      </c>
      <c r="R151" s="177">
        <v>5000.0400390625</v>
      </c>
      <c r="S151" s="174"/>
      <c r="T151" s="159"/>
      <c r="U151" s="163">
        <v>5000.0401611328125</v>
      </c>
      <c r="V151" s="164">
        <v>1.220703125E-4</v>
      </c>
    </row>
    <row r="152" spans="1:22" ht="11.25" customHeight="1" x14ac:dyDescent="0.3">
      <c r="A152" s="173"/>
      <c r="B152" s="173"/>
      <c r="C152" s="173" t="s">
        <v>229</v>
      </c>
      <c r="D152" s="173"/>
      <c r="E152" s="174"/>
      <c r="F152" s="175">
        <v>0</v>
      </c>
      <c r="G152" s="176">
        <v>0</v>
      </c>
      <c r="H152" s="176">
        <v>0</v>
      </c>
      <c r="I152" s="176">
        <v>2620</v>
      </c>
      <c r="J152" s="176">
        <v>0</v>
      </c>
      <c r="K152" s="176">
        <v>17138.2</v>
      </c>
      <c r="L152" s="176">
        <v>-2132.35</v>
      </c>
      <c r="M152" s="176">
        <v>0</v>
      </c>
      <c r="N152" s="176">
        <v>275</v>
      </c>
      <c r="O152" s="176">
        <v>7280</v>
      </c>
      <c r="P152" s="175">
        <v>4909.5751953125</v>
      </c>
      <c r="Q152" s="176">
        <v>4909.5751953125</v>
      </c>
      <c r="R152" s="177">
        <v>35000.000390625006</v>
      </c>
      <c r="S152" s="174"/>
      <c r="T152" s="159"/>
      <c r="U152" s="163">
        <v>35000.000390625006</v>
      </c>
      <c r="V152" s="164">
        <v>0</v>
      </c>
    </row>
    <row r="153" spans="1:22" ht="11.25" customHeight="1" x14ac:dyDescent="0.3">
      <c r="A153" s="173"/>
      <c r="B153" s="173"/>
      <c r="C153" s="173" t="s">
        <v>230</v>
      </c>
      <c r="D153" s="173"/>
      <c r="E153" s="174"/>
      <c r="F153" s="175">
        <v>0</v>
      </c>
      <c r="G153" s="176">
        <v>0</v>
      </c>
      <c r="H153" s="176">
        <v>0</v>
      </c>
      <c r="I153" s="176">
        <v>277.39</v>
      </c>
      <c r="J153" s="176">
        <v>221.93</v>
      </c>
      <c r="K153" s="176">
        <v>1373.38</v>
      </c>
      <c r="L153" s="176">
        <v>0</v>
      </c>
      <c r="M153" s="176">
        <v>125</v>
      </c>
      <c r="N153" s="176">
        <v>171.29</v>
      </c>
      <c r="O153" s="176">
        <v>0</v>
      </c>
      <c r="P153" s="175">
        <v>915.5050048828125</v>
      </c>
      <c r="Q153" s="176">
        <v>915.5050048828125</v>
      </c>
      <c r="R153" s="177">
        <v>4000.0000097656252</v>
      </c>
      <c r="S153" s="174"/>
      <c r="T153" s="159"/>
      <c r="U153" s="163">
        <v>4000.0000097656252</v>
      </c>
      <c r="V153" s="164">
        <v>0</v>
      </c>
    </row>
    <row r="154" spans="1:22" ht="11.25" customHeight="1" x14ac:dyDescent="0.3">
      <c r="A154" s="173"/>
      <c r="B154" s="173"/>
      <c r="C154" s="173" t="s">
        <v>231</v>
      </c>
      <c r="D154" s="173"/>
      <c r="E154" s="174"/>
      <c r="F154" s="175">
        <v>0</v>
      </c>
      <c r="G154" s="176">
        <v>0</v>
      </c>
      <c r="H154" s="176">
        <v>0</v>
      </c>
      <c r="I154" s="176">
        <v>0</v>
      </c>
      <c r="J154" s="176">
        <v>0</v>
      </c>
      <c r="K154" s="176">
        <v>562.5</v>
      </c>
      <c r="L154" s="176">
        <v>0</v>
      </c>
      <c r="M154" s="176">
        <v>0</v>
      </c>
      <c r="N154" s="176">
        <v>0</v>
      </c>
      <c r="O154" s="176">
        <v>0</v>
      </c>
      <c r="P154" s="175">
        <v>218.75</v>
      </c>
      <c r="Q154" s="176">
        <v>218.75</v>
      </c>
      <c r="R154" s="177">
        <v>1000</v>
      </c>
      <c r="S154" s="174"/>
      <c r="T154" s="159"/>
      <c r="U154" s="163">
        <v>999.99998474121094</v>
      </c>
      <c r="V154" s="164">
        <v>-1.52587890625E-5</v>
      </c>
    </row>
    <row r="155" spans="1:22" ht="11.25" customHeight="1" x14ac:dyDescent="0.3">
      <c r="A155" s="173"/>
      <c r="B155" s="173"/>
      <c r="C155" s="173" t="s">
        <v>232</v>
      </c>
      <c r="D155" s="173"/>
      <c r="E155" s="174"/>
      <c r="F155" s="175">
        <v>0</v>
      </c>
      <c r="G155" s="176">
        <v>0</v>
      </c>
      <c r="H155" s="176">
        <v>0</v>
      </c>
      <c r="I155" s="176">
        <v>0</v>
      </c>
      <c r="J155" s="176">
        <v>0</v>
      </c>
      <c r="K155" s="176">
        <v>0</v>
      </c>
      <c r="L155" s="176">
        <v>0</v>
      </c>
      <c r="M155" s="176">
        <v>0</v>
      </c>
      <c r="N155" s="176">
        <v>0</v>
      </c>
      <c r="O155" s="176">
        <v>0</v>
      </c>
      <c r="P155" s="175">
        <v>2500.02001953125</v>
      </c>
      <c r="Q155" s="176">
        <v>2500.02001953125</v>
      </c>
      <c r="R155" s="177">
        <v>5000.0400390625</v>
      </c>
      <c r="S155" s="174"/>
      <c r="T155" s="159"/>
      <c r="U155" s="163">
        <v>5000.0401611328125</v>
      </c>
      <c r="V155" s="164">
        <v>1.220703125E-4</v>
      </c>
    </row>
    <row r="156" spans="1:22" ht="11.25" customHeight="1" x14ac:dyDescent="0.3">
      <c r="A156" s="173"/>
      <c r="B156" s="173"/>
      <c r="C156" s="173" t="s">
        <v>233</v>
      </c>
      <c r="D156" s="173"/>
      <c r="E156" s="174"/>
      <c r="F156" s="175">
        <v>0</v>
      </c>
      <c r="G156" s="176">
        <v>0</v>
      </c>
      <c r="H156" s="176">
        <v>1400</v>
      </c>
      <c r="I156" s="176">
        <v>3675</v>
      </c>
      <c r="J156" s="176">
        <v>3500</v>
      </c>
      <c r="K156" s="176">
        <v>3325</v>
      </c>
      <c r="L156" s="176">
        <v>0</v>
      </c>
      <c r="M156" s="176">
        <v>0</v>
      </c>
      <c r="N156" s="176">
        <v>8925</v>
      </c>
      <c r="O156" s="176">
        <v>3150</v>
      </c>
      <c r="P156" s="175">
        <v>3012.5</v>
      </c>
      <c r="Q156" s="176">
        <v>3012.5</v>
      </c>
      <c r="R156" s="177">
        <v>30000</v>
      </c>
      <c r="S156" s="174"/>
      <c r="T156" s="159"/>
      <c r="U156" s="163">
        <v>29999.999755859375</v>
      </c>
      <c r="V156" s="164">
        <v>-2.44140625E-4</v>
      </c>
    </row>
    <row r="157" spans="1:22" ht="11.25" customHeight="1" x14ac:dyDescent="0.3">
      <c r="A157" s="173"/>
      <c r="B157" s="173"/>
      <c r="C157" s="173" t="s">
        <v>234</v>
      </c>
      <c r="D157" s="173"/>
      <c r="E157" s="174"/>
      <c r="F157" s="175">
        <v>0</v>
      </c>
      <c r="G157" s="176">
        <v>0</v>
      </c>
      <c r="H157" s="176">
        <v>0</v>
      </c>
      <c r="I157" s="176">
        <v>0</v>
      </c>
      <c r="J157" s="176">
        <v>0</v>
      </c>
      <c r="K157" s="176">
        <v>0</v>
      </c>
      <c r="L157" s="176">
        <v>0</v>
      </c>
      <c r="M157" s="176">
        <v>0</v>
      </c>
      <c r="N157" s="176">
        <v>0</v>
      </c>
      <c r="O157" s="176">
        <v>0</v>
      </c>
      <c r="P157" s="175">
        <v>267.17999267578125</v>
      </c>
      <c r="Q157" s="176">
        <v>267.17999267578125</v>
      </c>
      <c r="R157" s="177">
        <v>534.3599853515625</v>
      </c>
      <c r="S157" s="174"/>
      <c r="T157" s="159"/>
      <c r="U157" s="163">
        <v>534.3599853515625</v>
      </c>
      <c r="V157" s="164">
        <v>0</v>
      </c>
    </row>
    <row r="158" spans="1:22" ht="11.25" customHeight="1" x14ac:dyDescent="0.3">
      <c r="A158" s="173"/>
      <c r="B158" s="173"/>
      <c r="C158" s="173" t="s">
        <v>235</v>
      </c>
      <c r="D158" s="173"/>
      <c r="E158" s="174"/>
      <c r="F158" s="175">
        <v>0</v>
      </c>
      <c r="G158" s="176">
        <v>0</v>
      </c>
      <c r="H158" s="176">
        <v>0</v>
      </c>
      <c r="I158" s="176">
        <v>0</v>
      </c>
      <c r="J158" s="176">
        <v>0</v>
      </c>
      <c r="K158" s="176">
        <v>0</v>
      </c>
      <c r="L158" s="176">
        <v>0</v>
      </c>
      <c r="M158" s="176">
        <v>0</v>
      </c>
      <c r="N158" s="176">
        <v>0</v>
      </c>
      <c r="O158" s="176">
        <v>0</v>
      </c>
      <c r="P158" s="175">
        <v>73.5</v>
      </c>
      <c r="Q158" s="176">
        <v>73.5</v>
      </c>
      <c r="R158" s="177">
        <v>147</v>
      </c>
      <c r="S158" s="174"/>
      <c r="T158" s="159"/>
      <c r="U158" s="163">
        <v>147</v>
      </c>
      <c r="V158" s="164">
        <v>0</v>
      </c>
    </row>
    <row r="159" spans="1:22" ht="11.25" customHeight="1" x14ac:dyDescent="0.3">
      <c r="A159" s="173"/>
      <c r="B159" s="173"/>
      <c r="C159" s="173" t="s">
        <v>236</v>
      </c>
      <c r="D159" s="173"/>
      <c r="E159" s="174"/>
      <c r="F159" s="175">
        <v>0</v>
      </c>
      <c r="G159" s="176">
        <v>0</v>
      </c>
      <c r="H159" s="176">
        <v>0</v>
      </c>
      <c r="I159" s="176">
        <v>652.70000000000005</v>
      </c>
      <c r="J159" s="176">
        <v>0</v>
      </c>
      <c r="K159" s="176">
        <v>409.87</v>
      </c>
      <c r="L159" s="176">
        <v>110.87</v>
      </c>
      <c r="M159" s="176">
        <v>253.97</v>
      </c>
      <c r="N159" s="176">
        <v>0</v>
      </c>
      <c r="O159" s="176">
        <v>237.84</v>
      </c>
      <c r="P159" s="175">
        <v>163.93666076660156</v>
      </c>
      <c r="Q159" s="176">
        <v>163.93666076660156</v>
      </c>
      <c r="R159" s="177">
        <v>1993.1233215332031</v>
      </c>
      <c r="S159" s="174"/>
      <c r="T159" s="159"/>
      <c r="U159" s="163">
        <v>1792.2500039672852</v>
      </c>
      <c r="V159" s="164">
        <v>-200.87331756591789</v>
      </c>
    </row>
    <row r="160" spans="1:22" ht="11.25" customHeight="1" x14ac:dyDescent="0.3">
      <c r="A160" s="173"/>
      <c r="B160" s="173"/>
      <c r="C160" s="173" t="s">
        <v>237</v>
      </c>
      <c r="D160" s="173"/>
      <c r="E160" s="174"/>
      <c r="F160" s="175">
        <v>0</v>
      </c>
      <c r="G160" s="176">
        <v>0</v>
      </c>
      <c r="H160" s="176">
        <v>0</v>
      </c>
      <c r="I160" s="176">
        <v>0</v>
      </c>
      <c r="J160" s="176">
        <v>0</v>
      </c>
      <c r="K160" s="176">
        <v>1981.28</v>
      </c>
      <c r="L160" s="176">
        <v>0</v>
      </c>
      <c r="M160" s="176">
        <v>0</v>
      </c>
      <c r="N160" s="176">
        <v>0</v>
      </c>
      <c r="O160" s="176">
        <v>1814.4</v>
      </c>
      <c r="P160" s="175">
        <v>0</v>
      </c>
      <c r="Q160" s="176">
        <v>0</v>
      </c>
      <c r="R160" s="177">
        <v>3795.6800000000003</v>
      </c>
      <c r="S160" s="174"/>
      <c r="T160" s="159"/>
      <c r="U160" s="163">
        <v>2646.3600781249997</v>
      </c>
      <c r="V160" s="164">
        <v>-1149.3199218750005</v>
      </c>
    </row>
    <row r="161" spans="1:22" ht="11.25" customHeight="1" x14ac:dyDescent="0.3">
      <c r="A161" s="173"/>
      <c r="B161" s="173"/>
      <c r="C161" s="173" t="s">
        <v>238</v>
      </c>
      <c r="D161" s="173"/>
      <c r="E161" s="174"/>
      <c r="F161" s="175">
        <v>0</v>
      </c>
      <c r="G161" s="176">
        <v>5148</v>
      </c>
      <c r="H161" s="176">
        <v>0</v>
      </c>
      <c r="I161" s="176">
        <v>2567.5</v>
      </c>
      <c r="J161" s="176">
        <v>3055</v>
      </c>
      <c r="K161" s="176">
        <v>4062.5</v>
      </c>
      <c r="L161" s="176">
        <v>0</v>
      </c>
      <c r="M161" s="176">
        <v>3510</v>
      </c>
      <c r="N161" s="176">
        <v>0</v>
      </c>
      <c r="O161" s="176">
        <v>4192</v>
      </c>
      <c r="P161" s="175">
        <v>5079.5</v>
      </c>
      <c r="Q161" s="176">
        <v>5079.5</v>
      </c>
      <c r="R161" s="177">
        <v>32694</v>
      </c>
      <c r="S161" s="174"/>
      <c r="T161" s="159"/>
      <c r="U161" s="163">
        <v>32693.99951171875</v>
      </c>
      <c r="V161" s="164">
        <v>-4.8828125E-4</v>
      </c>
    </row>
    <row r="162" spans="1:22" ht="11.25" customHeight="1" x14ac:dyDescent="0.3">
      <c r="A162" s="173"/>
      <c r="B162" s="173"/>
      <c r="C162" s="173" t="s">
        <v>239</v>
      </c>
      <c r="D162" s="173"/>
      <c r="E162" s="174"/>
      <c r="F162" s="175">
        <v>0</v>
      </c>
      <c r="G162" s="176">
        <v>0</v>
      </c>
      <c r="H162" s="176">
        <v>0</v>
      </c>
      <c r="I162" s="176">
        <v>675</v>
      </c>
      <c r="J162" s="176">
        <v>438.75</v>
      </c>
      <c r="K162" s="176">
        <v>270</v>
      </c>
      <c r="L162" s="176">
        <v>438.75</v>
      </c>
      <c r="M162" s="176">
        <v>489.38</v>
      </c>
      <c r="N162" s="176">
        <v>0</v>
      </c>
      <c r="O162" s="176">
        <v>135</v>
      </c>
      <c r="P162" s="175">
        <v>5060.419921875</v>
      </c>
      <c r="Q162" s="176">
        <v>5060.419921875</v>
      </c>
      <c r="R162" s="177">
        <v>12567.719843750001</v>
      </c>
      <c r="S162" s="174"/>
      <c r="T162" s="159"/>
      <c r="U162" s="163">
        <v>12567.719843750001</v>
      </c>
      <c r="V162" s="164">
        <v>0</v>
      </c>
    </row>
    <row r="163" spans="1:22" ht="11.25" customHeight="1" x14ac:dyDescent="0.3">
      <c r="A163" s="173"/>
      <c r="B163" s="173"/>
      <c r="C163" s="173" t="s">
        <v>240</v>
      </c>
      <c r="D163" s="173"/>
      <c r="E163" s="174"/>
      <c r="F163" s="175">
        <v>0</v>
      </c>
      <c r="G163" s="176">
        <v>0</v>
      </c>
      <c r="H163" s="176">
        <v>0</v>
      </c>
      <c r="I163" s="176">
        <v>0</v>
      </c>
      <c r="J163" s="176">
        <v>0</v>
      </c>
      <c r="K163" s="176">
        <v>0</v>
      </c>
      <c r="L163" s="176">
        <v>0</v>
      </c>
      <c r="M163" s="176">
        <v>0</v>
      </c>
      <c r="N163" s="176">
        <v>0</v>
      </c>
      <c r="O163" s="176">
        <v>0</v>
      </c>
      <c r="P163" s="175">
        <v>6018</v>
      </c>
      <c r="Q163" s="176">
        <v>6018</v>
      </c>
      <c r="R163" s="177">
        <v>12036</v>
      </c>
      <c r="S163" s="174"/>
      <c r="T163" s="159"/>
      <c r="U163" s="163">
        <v>12036</v>
      </c>
      <c r="V163" s="164">
        <v>0</v>
      </c>
    </row>
    <row r="164" spans="1:22" ht="11.25" customHeight="1" x14ac:dyDescent="0.3">
      <c r="A164" s="173"/>
      <c r="B164" s="173"/>
      <c r="C164" s="173" t="s">
        <v>241</v>
      </c>
      <c r="D164" s="173"/>
      <c r="E164" s="174"/>
      <c r="F164" s="175">
        <v>0</v>
      </c>
      <c r="G164" s="176">
        <v>0</v>
      </c>
      <c r="H164" s="176">
        <v>0</v>
      </c>
      <c r="I164" s="176">
        <v>0</v>
      </c>
      <c r="J164" s="176">
        <v>0</v>
      </c>
      <c r="K164" s="176">
        <v>0</v>
      </c>
      <c r="L164" s="176">
        <v>0</v>
      </c>
      <c r="M164" s="176">
        <v>0</v>
      </c>
      <c r="N164" s="176">
        <v>0</v>
      </c>
      <c r="O164" s="176">
        <v>0</v>
      </c>
      <c r="P164" s="175">
        <v>499.98001098632813</v>
      </c>
      <c r="Q164" s="176">
        <v>499.98001098632813</v>
      </c>
      <c r="R164" s="177">
        <v>999.96002197265625</v>
      </c>
      <c r="S164" s="174"/>
      <c r="T164" s="159"/>
      <c r="U164" s="163">
        <v>999.96002197265625</v>
      </c>
      <c r="V164" s="164">
        <v>0</v>
      </c>
    </row>
    <row r="165" spans="1:22" ht="11.25" customHeight="1" x14ac:dyDescent="0.3">
      <c r="A165" s="173"/>
      <c r="B165" s="173"/>
      <c r="C165" s="173" t="s">
        <v>242</v>
      </c>
      <c r="D165" s="173"/>
      <c r="E165" s="174"/>
      <c r="F165" s="175">
        <v>0</v>
      </c>
      <c r="G165" s="176">
        <v>0</v>
      </c>
      <c r="H165" s="176">
        <v>0</v>
      </c>
      <c r="I165" s="176">
        <v>0</v>
      </c>
      <c r="J165" s="176">
        <v>0</v>
      </c>
      <c r="K165" s="176">
        <v>0</v>
      </c>
      <c r="L165" s="176">
        <v>0</v>
      </c>
      <c r="M165" s="176">
        <v>0</v>
      </c>
      <c r="N165" s="176">
        <v>0</v>
      </c>
      <c r="O165" s="176">
        <v>0</v>
      </c>
      <c r="P165" s="175">
        <v>4999.97998046875</v>
      </c>
      <c r="Q165" s="176">
        <v>4999.97998046875</v>
      </c>
      <c r="R165" s="177">
        <v>9999.9599609375</v>
      </c>
      <c r="S165" s="174"/>
      <c r="T165" s="159"/>
      <c r="U165" s="163">
        <v>9999.960205078125</v>
      </c>
      <c r="V165" s="164">
        <v>2.44140625E-4</v>
      </c>
    </row>
    <row r="166" spans="1:22" ht="11.25" customHeight="1" x14ac:dyDescent="0.3">
      <c r="A166" s="173"/>
      <c r="B166" s="173"/>
      <c r="C166" s="173" t="s">
        <v>243</v>
      </c>
      <c r="D166" s="173"/>
      <c r="E166" s="174"/>
      <c r="F166" s="175">
        <v>0</v>
      </c>
      <c r="G166" s="176">
        <v>0</v>
      </c>
      <c r="H166" s="176">
        <v>0</v>
      </c>
      <c r="I166" s="176">
        <v>0</v>
      </c>
      <c r="J166" s="176">
        <v>0</v>
      </c>
      <c r="K166" s="176">
        <v>0</v>
      </c>
      <c r="L166" s="176">
        <v>0</v>
      </c>
      <c r="M166" s="176">
        <v>0</v>
      </c>
      <c r="N166" s="176">
        <v>0</v>
      </c>
      <c r="O166" s="176">
        <v>0</v>
      </c>
      <c r="P166" s="175">
        <v>0</v>
      </c>
      <c r="Q166" s="176">
        <v>0</v>
      </c>
      <c r="R166" s="177">
        <v>0</v>
      </c>
      <c r="S166" s="174"/>
      <c r="T166" s="159"/>
      <c r="U166" s="163">
        <v>0</v>
      </c>
      <c r="V166" s="164">
        <v>0</v>
      </c>
    </row>
    <row r="167" spans="1:22" ht="11.25" customHeight="1" x14ac:dyDescent="0.3">
      <c r="A167" s="173"/>
      <c r="B167" s="173"/>
      <c r="C167" s="173" t="s">
        <v>244</v>
      </c>
      <c r="D167" s="173"/>
      <c r="E167" s="174"/>
      <c r="F167" s="175">
        <v>0</v>
      </c>
      <c r="G167" s="176">
        <v>0</v>
      </c>
      <c r="H167" s="176">
        <v>0</v>
      </c>
      <c r="I167" s="176">
        <v>546.5</v>
      </c>
      <c r="J167" s="176">
        <v>0</v>
      </c>
      <c r="K167" s="176">
        <v>0</v>
      </c>
      <c r="L167" s="176">
        <v>0</v>
      </c>
      <c r="M167" s="176">
        <v>0</v>
      </c>
      <c r="N167" s="176">
        <v>0</v>
      </c>
      <c r="O167" s="176">
        <v>0</v>
      </c>
      <c r="P167" s="175">
        <v>0.25</v>
      </c>
      <c r="Q167" s="176">
        <v>0.25</v>
      </c>
      <c r="R167" s="177">
        <v>547</v>
      </c>
      <c r="S167" s="174"/>
      <c r="T167" s="159"/>
      <c r="U167" s="163">
        <v>547.00000001490116</v>
      </c>
      <c r="V167" s="164">
        <v>1.4901161193847656E-8</v>
      </c>
    </row>
    <row r="168" spans="1:22" ht="11.25" customHeight="1" x14ac:dyDescent="0.3">
      <c r="A168" s="173"/>
      <c r="B168" s="173"/>
      <c r="C168" s="173" t="s">
        <v>245</v>
      </c>
      <c r="D168" s="173"/>
      <c r="E168" s="174"/>
      <c r="F168" s="175">
        <v>0</v>
      </c>
      <c r="G168" s="176">
        <v>0</v>
      </c>
      <c r="H168" s="176">
        <v>0</v>
      </c>
      <c r="I168" s="176">
        <v>0</v>
      </c>
      <c r="J168" s="176">
        <v>0</v>
      </c>
      <c r="K168" s="176">
        <v>0</v>
      </c>
      <c r="L168" s="176">
        <v>0</v>
      </c>
      <c r="M168" s="176">
        <v>0</v>
      </c>
      <c r="N168" s="176">
        <v>0</v>
      </c>
      <c r="O168" s="176">
        <v>0</v>
      </c>
      <c r="P168" s="175">
        <v>1500</v>
      </c>
      <c r="Q168" s="176">
        <v>1500</v>
      </c>
      <c r="R168" s="177">
        <v>3000</v>
      </c>
      <c r="S168" s="174"/>
      <c r="T168" s="159"/>
      <c r="U168" s="163">
        <v>3000</v>
      </c>
      <c r="V168" s="164">
        <v>0</v>
      </c>
    </row>
    <row r="169" spans="1:22" ht="11.25" customHeight="1" x14ac:dyDescent="0.3">
      <c r="A169" s="173"/>
      <c r="B169" s="173"/>
      <c r="C169" s="173" t="s">
        <v>246</v>
      </c>
      <c r="D169" s="173"/>
      <c r="E169" s="174"/>
      <c r="F169" s="175">
        <v>0</v>
      </c>
      <c r="G169" s="176">
        <v>0</v>
      </c>
      <c r="H169" s="176">
        <v>0</v>
      </c>
      <c r="I169" s="176">
        <v>0</v>
      </c>
      <c r="J169" s="176">
        <v>0</v>
      </c>
      <c r="K169" s="176">
        <v>0</v>
      </c>
      <c r="L169" s="176">
        <v>0</v>
      </c>
      <c r="M169" s="176">
        <v>0</v>
      </c>
      <c r="N169" s="176">
        <v>0</v>
      </c>
      <c r="O169" s="176">
        <v>0</v>
      </c>
      <c r="P169" s="175">
        <v>2286.47998046875</v>
      </c>
      <c r="Q169" s="176">
        <v>2286.47998046875</v>
      </c>
      <c r="R169" s="177">
        <v>4572.9599609375</v>
      </c>
      <c r="S169" s="174"/>
      <c r="T169" s="159"/>
      <c r="U169" s="163">
        <v>4572.9598388671875</v>
      </c>
      <c r="V169" s="164">
        <v>-1.220703125E-4</v>
      </c>
    </row>
    <row r="170" spans="1:22" ht="11.25" customHeight="1" x14ac:dyDescent="0.3">
      <c r="A170" s="173"/>
      <c r="B170" s="173"/>
      <c r="C170" s="178" t="s">
        <v>247</v>
      </c>
      <c r="D170" s="178"/>
      <c r="E170" s="179"/>
      <c r="F170" s="180">
        <v>27515.11</v>
      </c>
      <c r="G170" s="181">
        <v>35796.97</v>
      </c>
      <c r="H170" s="181">
        <v>11228.429999999998</v>
      </c>
      <c r="I170" s="181">
        <v>36004.03</v>
      </c>
      <c r="J170" s="181">
        <v>16580.07</v>
      </c>
      <c r="K170" s="181">
        <v>37649.32</v>
      </c>
      <c r="L170" s="181">
        <v>6318.1500000000005</v>
      </c>
      <c r="M170" s="181">
        <v>15316.13</v>
      </c>
      <c r="N170" s="181">
        <v>33914.089999999997</v>
      </c>
      <c r="O170" s="181">
        <v>21647.15</v>
      </c>
      <c r="P170" s="180">
        <v>58351.066024780273</v>
      </c>
      <c r="Q170" s="181">
        <v>58351.066024780273</v>
      </c>
      <c r="R170" s="182">
        <v>358671.58204956056</v>
      </c>
      <c r="S170" s="179"/>
      <c r="T170" s="160"/>
      <c r="U170" s="165">
        <v>361916.90951997339</v>
      </c>
      <c r="V170" s="160">
        <v>3245.3274704128535</v>
      </c>
    </row>
    <row r="171" spans="1:22" ht="11.25" customHeight="1" x14ac:dyDescent="0.3">
      <c r="A171" s="173"/>
      <c r="B171" s="173" t="s">
        <v>38</v>
      </c>
      <c r="C171" s="173"/>
      <c r="D171" s="173"/>
      <c r="E171" s="174"/>
      <c r="F171" s="175"/>
      <c r="G171" s="176"/>
      <c r="H171" s="176"/>
      <c r="I171" s="176"/>
      <c r="J171" s="176"/>
      <c r="K171" s="176"/>
      <c r="L171" s="176"/>
      <c r="M171" s="176"/>
      <c r="N171" s="176"/>
      <c r="O171" s="176"/>
      <c r="P171" s="175"/>
      <c r="Q171" s="176"/>
      <c r="R171" s="177"/>
      <c r="S171" s="174"/>
      <c r="T171" s="159"/>
      <c r="U171" s="163"/>
      <c r="V171" s="164"/>
    </row>
    <row r="172" spans="1:22" ht="11.25" customHeight="1" x14ac:dyDescent="0.3">
      <c r="A172" s="173"/>
      <c r="B172" s="173"/>
      <c r="C172" s="173" t="s">
        <v>248</v>
      </c>
      <c r="D172" s="173"/>
      <c r="E172" s="174"/>
      <c r="F172" s="175">
        <v>0</v>
      </c>
      <c r="G172" s="176">
        <v>0</v>
      </c>
      <c r="H172" s="176">
        <v>0</v>
      </c>
      <c r="I172" s="176">
        <v>0</v>
      </c>
      <c r="J172" s="176">
        <v>0</v>
      </c>
      <c r="K172" s="176">
        <v>0</v>
      </c>
      <c r="L172" s="176">
        <v>0</v>
      </c>
      <c r="M172" s="176">
        <v>0</v>
      </c>
      <c r="N172" s="176">
        <v>0</v>
      </c>
      <c r="O172" s="176">
        <v>0</v>
      </c>
      <c r="P172" s="175">
        <v>400.01998901367188</v>
      </c>
      <c r="Q172" s="176">
        <v>400.01998901367188</v>
      </c>
      <c r="R172" s="177">
        <v>800.03997802734375</v>
      </c>
      <c r="S172" s="174"/>
      <c r="T172" s="159"/>
      <c r="U172" s="163">
        <v>800.03997802734375</v>
      </c>
      <c r="V172" s="164">
        <v>0</v>
      </c>
    </row>
    <row r="173" spans="1:22" ht="11.25" customHeight="1" x14ac:dyDescent="0.3">
      <c r="A173" s="173"/>
      <c r="B173" s="173"/>
      <c r="C173" s="173" t="s">
        <v>249</v>
      </c>
      <c r="D173" s="173"/>
      <c r="E173" s="174"/>
      <c r="F173" s="175">
        <v>0</v>
      </c>
      <c r="G173" s="176">
        <v>0</v>
      </c>
      <c r="H173" s="176">
        <v>0</v>
      </c>
      <c r="I173" s="176">
        <v>0</v>
      </c>
      <c r="J173" s="176">
        <v>0</v>
      </c>
      <c r="K173" s="176">
        <v>0</v>
      </c>
      <c r="L173" s="176">
        <v>0</v>
      </c>
      <c r="M173" s="176">
        <v>0</v>
      </c>
      <c r="N173" s="176">
        <v>0</v>
      </c>
      <c r="O173" s="176">
        <v>0</v>
      </c>
      <c r="P173" s="175">
        <v>0</v>
      </c>
      <c r="Q173" s="176">
        <v>0</v>
      </c>
      <c r="R173" s="177">
        <v>0</v>
      </c>
      <c r="S173" s="174"/>
      <c r="T173" s="159"/>
      <c r="U173" s="163">
        <v>0</v>
      </c>
      <c r="V173" s="164">
        <v>0</v>
      </c>
    </row>
    <row r="174" spans="1:22" ht="11.25" customHeight="1" x14ac:dyDescent="0.3">
      <c r="A174" s="173"/>
      <c r="B174" s="173"/>
      <c r="C174" s="173" t="s">
        <v>250</v>
      </c>
      <c r="D174" s="173"/>
      <c r="E174" s="174"/>
      <c r="F174" s="175">
        <v>0</v>
      </c>
      <c r="G174" s="176">
        <v>0</v>
      </c>
      <c r="H174" s="176">
        <v>0</v>
      </c>
      <c r="I174" s="176">
        <v>0</v>
      </c>
      <c r="J174" s="176">
        <v>0</v>
      </c>
      <c r="K174" s="176">
        <v>0</v>
      </c>
      <c r="L174" s="176">
        <v>410.4</v>
      </c>
      <c r="M174" s="176">
        <v>0</v>
      </c>
      <c r="N174" s="176">
        <v>0</v>
      </c>
      <c r="O174" s="176">
        <v>0</v>
      </c>
      <c r="P174" s="175">
        <v>0</v>
      </c>
      <c r="Q174" s="176">
        <v>0</v>
      </c>
      <c r="R174" s="177">
        <v>410.4</v>
      </c>
      <c r="S174" s="174"/>
      <c r="T174" s="159"/>
      <c r="U174" s="163">
        <v>410.4</v>
      </c>
      <c r="V174" s="164">
        <v>0</v>
      </c>
    </row>
    <row r="175" spans="1:22" ht="11.25" customHeight="1" x14ac:dyDescent="0.3">
      <c r="A175" s="173"/>
      <c r="B175" s="173"/>
      <c r="C175" s="173" t="s">
        <v>251</v>
      </c>
      <c r="D175" s="173"/>
      <c r="E175" s="174"/>
      <c r="F175" s="175">
        <v>0</v>
      </c>
      <c r="G175" s="176">
        <v>0</v>
      </c>
      <c r="H175" s="176">
        <v>12521.4</v>
      </c>
      <c r="I175" s="176">
        <v>20620.900000000001</v>
      </c>
      <c r="J175" s="176">
        <v>21230.9</v>
      </c>
      <c r="K175" s="176">
        <v>17504.400000000001</v>
      </c>
      <c r="L175" s="176">
        <v>6029.1</v>
      </c>
      <c r="M175" s="176">
        <v>38079.699999999997</v>
      </c>
      <c r="N175" s="176">
        <v>14950.9</v>
      </c>
      <c r="O175" s="176">
        <v>18417.099999999999</v>
      </c>
      <c r="P175" s="175">
        <v>18566.0234375</v>
      </c>
      <c r="Q175" s="176">
        <v>18566.0234375</v>
      </c>
      <c r="R175" s="177">
        <v>186486.44687499999</v>
      </c>
      <c r="S175" s="174"/>
      <c r="T175" s="159"/>
      <c r="U175" s="163">
        <v>186486.45429687499</v>
      </c>
      <c r="V175" s="164">
        <v>7.4218749941792339E-3</v>
      </c>
    </row>
    <row r="176" spans="1:22" ht="11.25" customHeight="1" x14ac:dyDescent="0.3">
      <c r="A176" s="173"/>
      <c r="B176" s="173"/>
      <c r="C176" s="178" t="s">
        <v>252</v>
      </c>
      <c r="D176" s="178"/>
      <c r="E176" s="179"/>
      <c r="F176" s="180">
        <v>0</v>
      </c>
      <c r="G176" s="181">
        <v>0</v>
      </c>
      <c r="H176" s="181">
        <v>12521.4</v>
      </c>
      <c r="I176" s="181">
        <v>20620.900000000001</v>
      </c>
      <c r="J176" s="181">
        <v>21230.9</v>
      </c>
      <c r="K176" s="181">
        <v>17504.400000000001</v>
      </c>
      <c r="L176" s="181">
        <v>6439.5</v>
      </c>
      <c r="M176" s="181">
        <v>38079.699999999997</v>
      </c>
      <c r="N176" s="181">
        <v>14950.9</v>
      </c>
      <c r="O176" s="181">
        <v>18417.099999999999</v>
      </c>
      <c r="P176" s="180">
        <v>18966.043426513672</v>
      </c>
      <c r="Q176" s="181">
        <v>18966.043426513672</v>
      </c>
      <c r="R176" s="182">
        <v>187696.88685302733</v>
      </c>
      <c r="S176" s="179"/>
      <c r="T176" s="160"/>
      <c r="U176" s="165">
        <v>187696.89427490233</v>
      </c>
      <c r="V176" s="160">
        <v>7.4218749941792339E-3</v>
      </c>
    </row>
    <row r="177" spans="1:22" ht="11.25" customHeight="1" x14ac:dyDescent="0.3">
      <c r="A177" s="173"/>
      <c r="B177" s="173" t="s">
        <v>39</v>
      </c>
      <c r="C177" s="173"/>
      <c r="D177" s="173"/>
      <c r="E177" s="174"/>
      <c r="F177" s="175"/>
      <c r="G177" s="176"/>
      <c r="H177" s="176"/>
      <c r="I177" s="176"/>
      <c r="J177" s="176"/>
      <c r="K177" s="176"/>
      <c r="L177" s="176"/>
      <c r="M177" s="176"/>
      <c r="N177" s="176"/>
      <c r="O177" s="176"/>
      <c r="P177" s="175"/>
      <c r="Q177" s="176"/>
      <c r="R177" s="177"/>
      <c r="S177" s="174"/>
      <c r="T177" s="159"/>
      <c r="U177" s="163"/>
      <c r="V177" s="164"/>
    </row>
    <row r="178" spans="1:22" ht="11.25" customHeight="1" x14ac:dyDescent="0.3">
      <c r="A178" s="173"/>
      <c r="B178" s="173"/>
      <c r="C178" s="173" t="s">
        <v>253</v>
      </c>
      <c r="D178" s="173"/>
      <c r="E178" s="174"/>
      <c r="F178" s="175">
        <v>0</v>
      </c>
      <c r="G178" s="176">
        <v>0</v>
      </c>
      <c r="H178" s="176">
        <v>7846</v>
      </c>
      <c r="I178" s="176">
        <v>0</v>
      </c>
      <c r="J178" s="176">
        <v>0</v>
      </c>
      <c r="K178" s="176">
        <v>0</v>
      </c>
      <c r="L178" s="176">
        <v>0</v>
      </c>
      <c r="M178" s="176">
        <v>0</v>
      </c>
      <c r="N178" s="176">
        <v>0</v>
      </c>
      <c r="O178" s="176">
        <v>0</v>
      </c>
      <c r="P178" s="175">
        <v>0</v>
      </c>
      <c r="Q178" s="176">
        <v>0</v>
      </c>
      <c r="R178" s="177">
        <v>7846</v>
      </c>
      <c r="S178" s="174"/>
      <c r="T178" s="159"/>
      <c r="U178" s="163">
        <v>7846</v>
      </c>
      <c r="V178" s="164">
        <v>0</v>
      </c>
    </row>
    <row r="179" spans="1:22" ht="11.25" customHeight="1" x14ac:dyDescent="0.3">
      <c r="A179" s="173"/>
      <c r="B179" s="173"/>
      <c r="C179" s="173" t="s">
        <v>254</v>
      </c>
      <c r="D179" s="173"/>
      <c r="E179" s="174"/>
      <c r="F179" s="175">
        <v>0</v>
      </c>
      <c r="G179" s="176">
        <v>0</v>
      </c>
      <c r="H179" s="176">
        <v>0</v>
      </c>
      <c r="I179" s="176">
        <v>0</v>
      </c>
      <c r="J179" s="176">
        <v>0</v>
      </c>
      <c r="K179" s="176">
        <v>0</v>
      </c>
      <c r="L179" s="176">
        <v>0</v>
      </c>
      <c r="M179" s="176">
        <v>0</v>
      </c>
      <c r="N179" s="176">
        <v>0</v>
      </c>
      <c r="O179" s="176">
        <v>0</v>
      </c>
      <c r="P179" s="175">
        <v>1992.3599853515625</v>
      </c>
      <c r="Q179" s="176">
        <v>1992.3599853515625</v>
      </c>
      <c r="R179" s="177">
        <v>3984.719970703125</v>
      </c>
      <c r="S179" s="174"/>
      <c r="T179" s="159"/>
      <c r="U179" s="163">
        <v>3984.719970703125</v>
      </c>
      <c r="V179" s="164">
        <v>0</v>
      </c>
    </row>
    <row r="180" spans="1:22" ht="11.25" customHeight="1" x14ac:dyDescent="0.3">
      <c r="A180" s="173"/>
      <c r="B180" s="173"/>
      <c r="C180" s="173" t="s">
        <v>255</v>
      </c>
      <c r="D180" s="173"/>
      <c r="E180" s="174"/>
      <c r="F180" s="175">
        <v>0</v>
      </c>
      <c r="G180" s="176">
        <v>0</v>
      </c>
      <c r="H180" s="176">
        <v>0</v>
      </c>
      <c r="I180" s="176">
        <v>0</v>
      </c>
      <c r="J180" s="176">
        <v>0</v>
      </c>
      <c r="K180" s="176">
        <v>12075</v>
      </c>
      <c r="L180" s="176">
        <v>0</v>
      </c>
      <c r="M180" s="176">
        <v>720</v>
      </c>
      <c r="N180" s="176">
        <v>0</v>
      </c>
      <c r="O180" s="176">
        <v>1500</v>
      </c>
      <c r="P180" s="175">
        <v>0</v>
      </c>
      <c r="Q180" s="176">
        <v>0</v>
      </c>
      <c r="R180" s="177">
        <v>14295</v>
      </c>
      <c r="S180" s="174"/>
      <c r="T180" s="159"/>
      <c r="U180" s="163">
        <v>12795</v>
      </c>
      <c r="V180" s="164">
        <v>-1500</v>
      </c>
    </row>
    <row r="181" spans="1:22" ht="11.25" customHeight="1" x14ac:dyDescent="0.3">
      <c r="A181" s="173"/>
      <c r="B181" s="173"/>
      <c r="C181" s="173" t="s">
        <v>256</v>
      </c>
      <c r="D181" s="173"/>
      <c r="E181" s="174"/>
      <c r="F181" s="175">
        <v>429</v>
      </c>
      <c r="G181" s="176">
        <v>1170</v>
      </c>
      <c r="H181" s="176">
        <v>3432</v>
      </c>
      <c r="I181" s="176">
        <v>195</v>
      </c>
      <c r="J181" s="176">
        <v>631.13</v>
      </c>
      <c r="K181" s="176">
        <v>819</v>
      </c>
      <c r="L181" s="176">
        <v>0</v>
      </c>
      <c r="M181" s="176">
        <v>0</v>
      </c>
      <c r="N181" s="176">
        <v>81.75</v>
      </c>
      <c r="O181" s="176">
        <v>437.63</v>
      </c>
      <c r="P181" s="175">
        <v>702.26513671875</v>
      </c>
      <c r="Q181" s="176">
        <v>702.26513671875</v>
      </c>
      <c r="R181" s="177">
        <v>8600.0402734375002</v>
      </c>
      <c r="S181" s="174"/>
      <c r="T181" s="159"/>
      <c r="U181" s="163">
        <v>8600.0402172851573</v>
      </c>
      <c r="V181" s="164">
        <v>-5.6152342949644662E-5</v>
      </c>
    </row>
    <row r="182" spans="1:22" ht="11.25" customHeight="1" x14ac:dyDescent="0.3">
      <c r="A182" s="173"/>
      <c r="B182" s="173"/>
      <c r="C182" s="173" t="s">
        <v>257</v>
      </c>
      <c r="D182" s="173"/>
      <c r="E182" s="174"/>
      <c r="F182" s="175">
        <v>0</v>
      </c>
      <c r="G182" s="176">
        <v>0</v>
      </c>
      <c r="H182" s="176">
        <v>0</v>
      </c>
      <c r="I182" s="176">
        <v>0</v>
      </c>
      <c r="J182" s="176">
        <v>0</v>
      </c>
      <c r="K182" s="176">
        <v>0</v>
      </c>
      <c r="L182" s="176">
        <v>0</v>
      </c>
      <c r="M182" s="176">
        <v>0</v>
      </c>
      <c r="N182" s="176">
        <v>0</v>
      </c>
      <c r="O182" s="176">
        <v>0</v>
      </c>
      <c r="P182" s="175">
        <v>35.220001220703125</v>
      </c>
      <c r="Q182" s="176">
        <v>35.220001220703125</v>
      </c>
      <c r="R182" s="177">
        <v>70.44000244140625</v>
      </c>
      <c r="S182" s="174"/>
      <c r="T182" s="159"/>
      <c r="U182" s="163">
        <v>70.440004348754883</v>
      </c>
      <c r="V182" s="164">
        <v>1.9073486328125E-6</v>
      </c>
    </row>
    <row r="183" spans="1:22" ht="11.25" customHeight="1" x14ac:dyDescent="0.3">
      <c r="A183" s="173"/>
      <c r="B183" s="173"/>
      <c r="C183" s="173" t="s">
        <v>258</v>
      </c>
      <c r="D183" s="173"/>
      <c r="E183" s="174"/>
      <c r="F183" s="175">
        <v>269.82</v>
      </c>
      <c r="G183" s="176">
        <v>0</v>
      </c>
      <c r="H183" s="176">
        <v>0</v>
      </c>
      <c r="I183" s="176">
        <v>269.82</v>
      </c>
      <c r="J183" s="176">
        <v>0</v>
      </c>
      <c r="K183" s="176">
        <v>134.91</v>
      </c>
      <c r="L183" s="176">
        <v>134.91</v>
      </c>
      <c r="M183" s="176">
        <v>164.89</v>
      </c>
      <c r="N183" s="176">
        <v>0</v>
      </c>
      <c r="O183" s="176">
        <v>0</v>
      </c>
      <c r="P183" s="175">
        <v>4450.9453125</v>
      </c>
      <c r="Q183" s="176">
        <v>4450.9453125</v>
      </c>
      <c r="R183" s="177">
        <v>9876.2406250000004</v>
      </c>
      <c r="S183" s="174"/>
      <c r="T183" s="159"/>
      <c r="U183" s="163">
        <v>9876.2406250000004</v>
      </c>
      <c r="V183" s="164">
        <v>0</v>
      </c>
    </row>
    <row r="184" spans="1:22" ht="11.25" customHeight="1" x14ac:dyDescent="0.3">
      <c r="A184" s="173"/>
      <c r="B184" s="173"/>
      <c r="C184" s="173" t="s">
        <v>259</v>
      </c>
      <c r="D184" s="173"/>
      <c r="E184" s="174"/>
      <c r="F184" s="175">
        <v>1873.73</v>
      </c>
      <c r="G184" s="176">
        <v>1060.5999999999999</v>
      </c>
      <c r="H184" s="176">
        <v>901.82</v>
      </c>
      <c r="I184" s="176">
        <v>1070.3900000000001</v>
      </c>
      <c r="J184" s="176">
        <v>1222.9000000000001</v>
      </c>
      <c r="K184" s="176">
        <v>1026.8599999999999</v>
      </c>
      <c r="L184" s="176">
        <v>2494.0500000000002</v>
      </c>
      <c r="M184" s="176">
        <v>4495.7</v>
      </c>
      <c r="N184" s="176">
        <v>2752.13</v>
      </c>
      <c r="O184" s="176">
        <v>318.10000000000002</v>
      </c>
      <c r="P184" s="175">
        <v>350</v>
      </c>
      <c r="Q184" s="176">
        <v>350</v>
      </c>
      <c r="R184" s="177">
        <v>17916.28</v>
      </c>
      <c r="S184" s="174"/>
      <c r="T184" s="159"/>
      <c r="U184" s="163">
        <v>17948.18</v>
      </c>
      <c r="V184" s="164">
        <v>31.900000000001455</v>
      </c>
    </row>
    <row r="185" spans="1:22" ht="11.25" customHeight="1" x14ac:dyDescent="0.3">
      <c r="A185" s="173"/>
      <c r="B185" s="173"/>
      <c r="C185" s="173" t="s">
        <v>260</v>
      </c>
      <c r="D185" s="173"/>
      <c r="E185" s="174"/>
      <c r="F185" s="175">
        <v>0</v>
      </c>
      <c r="G185" s="176">
        <v>0</v>
      </c>
      <c r="H185" s="176">
        <v>0</v>
      </c>
      <c r="I185" s="176">
        <v>0</v>
      </c>
      <c r="J185" s="176">
        <v>0</v>
      </c>
      <c r="K185" s="176">
        <v>1445.92</v>
      </c>
      <c r="L185" s="176">
        <v>0</v>
      </c>
      <c r="M185" s="176">
        <v>0</v>
      </c>
      <c r="N185" s="176">
        <v>18.940000000000001</v>
      </c>
      <c r="O185" s="176">
        <v>0</v>
      </c>
      <c r="P185" s="175">
        <v>0</v>
      </c>
      <c r="Q185" s="176">
        <v>0</v>
      </c>
      <c r="R185" s="177">
        <v>1464.8600000000001</v>
      </c>
      <c r="S185" s="174"/>
      <c r="T185" s="159"/>
      <c r="U185" s="163">
        <v>1464.8600000000001</v>
      </c>
      <c r="V185" s="164">
        <v>0</v>
      </c>
    </row>
    <row r="186" spans="1:22" ht="11.25" customHeight="1" x14ac:dyDescent="0.3">
      <c r="A186" s="173"/>
      <c r="B186" s="173"/>
      <c r="C186" s="173" t="s">
        <v>261</v>
      </c>
      <c r="D186" s="173"/>
      <c r="E186" s="174"/>
      <c r="F186" s="175">
        <v>0</v>
      </c>
      <c r="G186" s="176">
        <v>0</v>
      </c>
      <c r="H186" s="176">
        <v>0</v>
      </c>
      <c r="I186" s="176">
        <v>0</v>
      </c>
      <c r="J186" s="176">
        <v>0</v>
      </c>
      <c r="K186" s="176">
        <v>0</v>
      </c>
      <c r="L186" s="176">
        <v>0</v>
      </c>
      <c r="M186" s="176">
        <v>0</v>
      </c>
      <c r="N186" s="176">
        <v>0</v>
      </c>
      <c r="O186" s="176">
        <v>0</v>
      </c>
      <c r="P186" s="175">
        <v>1036.02001953125</v>
      </c>
      <c r="Q186" s="176">
        <v>1036.02001953125</v>
      </c>
      <c r="R186" s="177">
        <v>2072.0400390625</v>
      </c>
      <c r="S186" s="174"/>
      <c r="T186" s="159"/>
      <c r="U186" s="163">
        <v>2072.0399780273438</v>
      </c>
      <c r="V186" s="164">
        <v>-6.103515625E-5</v>
      </c>
    </row>
    <row r="187" spans="1:22" ht="11.25" customHeight="1" x14ac:dyDescent="0.3">
      <c r="A187" s="173"/>
      <c r="B187" s="173"/>
      <c r="C187" s="173" t="s">
        <v>262</v>
      </c>
      <c r="D187" s="173"/>
      <c r="E187" s="174"/>
      <c r="F187" s="175">
        <v>0</v>
      </c>
      <c r="G187" s="176">
        <v>0</v>
      </c>
      <c r="H187" s="176">
        <v>0</v>
      </c>
      <c r="I187" s="176">
        <v>275</v>
      </c>
      <c r="J187" s="176">
        <v>115</v>
      </c>
      <c r="K187" s="176">
        <v>0</v>
      </c>
      <c r="L187" s="176">
        <v>0</v>
      </c>
      <c r="M187" s="176">
        <v>0</v>
      </c>
      <c r="N187" s="176">
        <v>1285</v>
      </c>
      <c r="O187" s="176">
        <v>0</v>
      </c>
      <c r="P187" s="175">
        <v>0</v>
      </c>
      <c r="Q187" s="176">
        <v>0</v>
      </c>
      <c r="R187" s="177">
        <v>1675</v>
      </c>
      <c r="S187" s="174"/>
      <c r="T187" s="159"/>
      <c r="U187" s="163">
        <v>1675</v>
      </c>
      <c r="V187" s="164">
        <v>0</v>
      </c>
    </row>
    <row r="188" spans="1:22" ht="11.25" customHeight="1" x14ac:dyDescent="0.3">
      <c r="A188" s="173"/>
      <c r="B188" s="173"/>
      <c r="C188" s="173" t="s">
        <v>263</v>
      </c>
      <c r="D188" s="173"/>
      <c r="E188" s="174"/>
      <c r="F188" s="175">
        <v>1205.33</v>
      </c>
      <c r="G188" s="176">
        <v>646.20000000000005</v>
      </c>
      <c r="H188" s="176">
        <v>2887.95</v>
      </c>
      <c r="I188" s="176">
        <v>4353.45</v>
      </c>
      <c r="J188" s="176">
        <v>838.77</v>
      </c>
      <c r="K188" s="176">
        <v>2692.56</v>
      </c>
      <c r="L188" s="176">
        <v>1044.9100000000001</v>
      </c>
      <c r="M188" s="176">
        <v>2441.23</v>
      </c>
      <c r="N188" s="176">
        <v>1844.13</v>
      </c>
      <c r="O188" s="176">
        <v>1665.08</v>
      </c>
      <c r="P188" s="175">
        <v>1000.1953125</v>
      </c>
      <c r="Q188" s="176">
        <v>1000.1953125</v>
      </c>
      <c r="R188" s="177">
        <v>21620.000625000001</v>
      </c>
      <c r="S188" s="174"/>
      <c r="T188" s="159"/>
      <c r="U188" s="163">
        <v>18000.000704078673</v>
      </c>
      <c r="V188" s="164">
        <v>-3619.9999209213274</v>
      </c>
    </row>
    <row r="189" spans="1:22" ht="11.25" customHeight="1" x14ac:dyDescent="0.3">
      <c r="A189" s="173"/>
      <c r="B189" s="173"/>
      <c r="C189" s="173" t="s">
        <v>264</v>
      </c>
      <c r="D189" s="173"/>
      <c r="E189" s="174"/>
      <c r="F189" s="175">
        <v>0</v>
      </c>
      <c r="G189" s="176">
        <v>0</v>
      </c>
      <c r="H189" s="176">
        <v>126.95</v>
      </c>
      <c r="I189" s="176">
        <v>74.849999999999994</v>
      </c>
      <c r="J189" s="176">
        <v>250</v>
      </c>
      <c r="K189" s="176">
        <v>0</v>
      </c>
      <c r="L189" s="176">
        <v>0</v>
      </c>
      <c r="M189" s="176">
        <v>0</v>
      </c>
      <c r="N189" s="176">
        <v>0</v>
      </c>
      <c r="O189" s="176">
        <v>1458.32</v>
      </c>
      <c r="P189" s="175">
        <v>194.94000244140625</v>
      </c>
      <c r="Q189" s="176">
        <v>194.94000244140625</v>
      </c>
      <c r="R189" s="177">
        <v>2300.0000048828124</v>
      </c>
      <c r="S189" s="174"/>
      <c r="T189" s="159"/>
      <c r="U189" s="163">
        <v>500.00001411437989</v>
      </c>
      <c r="V189" s="164">
        <v>-1799.9999907684326</v>
      </c>
    </row>
    <row r="190" spans="1:22" ht="11.25" customHeight="1" x14ac:dyDescent="0.3">
      <c r="A190" s="173"/>
      <c r="B190" s="173"/>
      <c r="C190" s="173" t="s">
        <v>265</v>
      </c>
      <c r="D190" s="173"/>
      <c r="E190" s="174"/>
      <c r="F190" s="175">
        <v>107.89</v>
      </c>
      <c r="G190" s="176">
        <v>788.93</v>
      </c>
      <c r="H190" s="176">
        <v>145.87</v>
      </c>
      <c r="I190" s="176">
        <v>190.78</v>
      </c>
      <c r="J190" s="176">
        <v>126.89</v>
      </c>
      <c r="K190" s="176">
        <v>203.16</v>
      </c>
      <c r="L190" s="176">
        <v>125.72</v>
      </c>
      <c r="M190" s="176">
        <v>328.7</v>
      </c>
      <c r="N190" s="176">
        <v>269.72000000000003</v>
      </c>
      <c r="O190" s="176">
        <v>164.47</v>
      </c>
      <c r="P190" s="175">
        <v>2024.43505859375</v>
      </c>
      <c r="Q190" s="176">
        <v>2024.43505859375</v>
      </c>
      <c r="R190" s="177">
        <v>6501.0001171875001</v>
      </c>
      <c r="S190" s="174"/>
      <c r="T190" s="159"/>
      <c r="U190" s="163">
        <v>6500.9999658203124</v>
      </c>
      <c r="V190" s="164">
        <v>-1.5136718775465852E-4</v>
      </c>
    </row>
    <row r="191" spans="1:22" ht="11.25" customHeight="1" x14ac:dyDescent="0.3">
      <c r="A191" s="173"/>
      <c r="B191" s="173"/>
      <c r="C191" s="173" t="s">
        <v>266</v>
      </c>
      <c r="D191" s="173"/>
      <c r="E191" s="174"/>
      <c r="F191" s="175">
        <v>118.25</v>
      </c>
      <c r="G191" s="176">
        <v>0</v>
      </c>
      <c r="H191" s="176">
        <v>0</v>
      </c>
      <c r="I191" s="176">
        <v>0</v>
      </c>
      <c r="J191" s="176">
        <v>0</v>
      </c>
      <c r="K191" s="176">
        <v>0</v>
      </c>
      <c r="L191" s="176">
        <v>0</v>
      </c>
      <c r="M191" s="176">
        <v>0</v>
      </c>
      <c r="N191" s="176">
        <v>0</v>
      </c>
      <c r="O191" s="176">
        <v>0</v>
      </c>
      <c r="P191" s="175">
        <v>2190.875</v>
      </c>
      <c r="Q191" s="176">
        <v>2190.875</v>
      </c>
      <c r="R191" s="177">
        <v>4500</v>
      </c>
      <c r="S191" s="174"/>
      <c r="T191" s="159"/>
      <c r="U191" s="163">
        <v>4500.0001220703125</v>
      </c>
      <c r="V191" s="164">
        <v>1.220703125E-4</v>
      </c>
    </row>
    <row r="192" spans="1:22" ht="11.25" customHeight="1" x14ac:dyDescent="0.3">
      <c r="A192" s="173"/>
      <c r="B192" s="173"/>
      <c r="C192" s="173" t="s">
        <v>267</v>
      </c>
      <c r="D192" s="173"/>
      <c r="E192" s="174"/>
      <c r="F192" s="175">
        <v>0</v>
      </c>
      <c r="G192" s="176">
        <v>6315</v>
      </c>
      <c r="H192" s="176">
        <v>3317.5</v>
      </c>
      <c r="I192" s="176">
        <v>0</v>
      </c>
      <c r="J192" s="176">
        <v>6635</v>
      </c>
      <c r="K192" s="176">
        <v>3317.5</v>
      </c>
      <c r="L192" s="176">
        <v>3317.5</v>
      </c>
      <c r="M192" s="176">
        <v>3317.5</v>
      </c>
      <c r="N192" s="176">
        <v>3317.5</v>
      </c>
      <c r="O192" s="176">
        <v>3227.5</v>
      </c>
      <c r="P192" s="175">
        <v>3228</v>
      </c>
      <c r="Q192" s="176">
        <v>3228</v>
      </c>
      <c r="R192" s="177">
        <v>39221</v>
      </c>
      <c r="S192" s="174"/>
      <c r="T192" s="159"/>
      <c r="U192" s="163">
        <v>38647.800537109375</v>
      </c>
      <c r="V192" s="164">
        <v>-573.199462890625</v>
      </c>
    </row>
    <row r="193" spans="1:22" ht="11.25" customHeight="1" x14ac:dyDescent="0.3">
      <c r="A193" s="173"/>
      <c r="B193" s="173"/>
      <c r="C193" s="173" t="s">
        <v>268</v>
      </c>
      <c r="D193" s="173"/>
      <c r="E193" s="174"/>
      <c r="F193" s="175">
        <v>0</v>
      </c>
      <c r="G193" s="176">
        <v>0</v>
      </c>
      <c r="H193" s="176">
        <v>0</v>
      </c>
      <c r="I193" s="176">
        <v>0</v>
      </c>
      <c r="J193" s="176">
        <v>0</v>
      </c>
      <c r="K193" s="176">
        <v>0</v>
      </c>
      <c r="L193" s="176">
        <v>0</v>
      </c>
      <c r="M193" s="176">
        <v>0</v>
      </c>
      <c r="N193" s="176">
        <v>0</v>
      </c>
      <c r="O193" s="176">
        <v>0</v>
      </c>
      <c r="P193" s="175">
        <v>1999.97998046875</v>
      </c>
      <c r="Q193" s="176">
        <v>1999.97998046875</v>
      </c>
      <c r="R193" s="177">
        <v>3999.9599609375</v>
      </c>
      <c r="S193" s="174"/>
      <c r="T193" s="159"/>
      <c r="U193" s="163">
        <v>3999.9598388671875</v>
      </c>
      <c r="V193" s="164">
        <v>-1.220703125E-4</v>
      </c>
    </row>
    <row r="194" spans="1:22" ht="11.25" customHeight="1" x14ac:dyDescent="0.3">
      <c r="A194" s="173"/>
      <c r="B194" s="173"/>
      <c r="C194" s="173" t="s">
        <v>269</v>
      </c>
      <c r="D194" s="173"/>
      <c r="E194" s="174"/>
      <c r="F194" s="175">
        <v>0</v>
      </c>
      <c r="G194" s="176">
        <v>0</v>
      </c>
      <c r="H194" s="176">
        <v>0</v>
      </c>
      <c r="I194" s="176">
        <v>0</v>
      </c>
      <c r="J194" s="176">
        <v>0</v>
      </c>
      <c r="K194" s="176">
        <v>0</v>
      </c>
      <c r="L194" s="176">
        <v>0</v>
      </c>
      <c r="M194" s="176">
        <v>0</v>
      </c>
      <c r="N194" s="176">
        <v>0</v>
      </c>
      <c r="O194" s="176">
        <v>0</v>
      </c>
      <c r="P194" s="175">
        <v>254.22000122070313</v>
      </c>
      <c r="Q194" s="176">
        <v>254.22000122070313</v>
      </c>
      <c r="R194" s="177">
        <v>508.44000244140625</v>
      </c>
      <c r="S194" s="174"/>
      <c r="T194" s="159"/>
      <c r="U194" s="163">
        <v>508.43998718261719</v>
      </c>
      <c r="V194" s="164">
        <v>-1.52587890625E-5</v>
      </c>
    </row>
    <row r="195" spans="1:22" ht="11.25" customHeight="1" x14ac:dyDescent="0.3">
      <c r="A195" s="173"/>
      <c r="B195" s="173"/>
      <c r="C195" s="173" t="s">
        <v>270</v>
      </c>
      <c r="D195" s="173"/>
      <c r="E195" s="174"/>
      <c r="F195" s="175">
        <v>848.8</v>
      </c>
      <c r="G195" s="176">
        <v>1194.93</v>
      </c>
      <c r="H195" s="176">
        <v>693.5</v>
      </c>
      <c r="I195" s="176">
        <v>689.24</v>
      </c>
      <c r="J195" s="176">
        <v>941.31</v>
      </c>
      <c r="K195" s="176">
        <v>767.41</v>
      </c>
      <c r="L195" s="176">
        <v>853.51</v>
      </c>
      <c r="M195" s="176">
        <v>753.21</v>
      </c>
      <c r="N195" s="176">
        <v>714.81</v>
      </c>
      <c r="O195" s="176">
        <v>756.2</v>
      </c>
      <c r="P195" s="175">
        <v>797.74169921875</v>
      </c>
      <c r="Q195" s="176">
        <v>797.74169921875</v>
      </c>
      <c r="R195" s="177">
        <v>9808.4033984375019</v>
      </c>
      <c r="S195" s="174"/>
      <c r="T195" s="159"/>
      <c r="U195" s="163">
        <v>9816.4648120117199</v>
      </c>
      <c r="V195" s="164">
        <v>8.0614135742180224</v>
      </c>
    </row>
    <row r="196" spans="1:22" ht="11.25" customHeight="1" x14ac:dyDescent="0.3">
      <c r="A196" s="173"/>
      <c r="B196" s="173"/>
      <c r="C196" s="173" t="s">
        <v>271</v>
      </c>
      <c r="D196" s="173"/>
      <c r="E196" s="174"/>
      <c r="F196" s="175">
        <v>0</v>
      </c>
      <c r="G196" s="176">
        <v>0</v>
      </c>
      <c r="H196" s="176">
        <v>0</v>
      </c>
      <c r="I196" s="176">
        <v>0</v>
      </c>
      <c r="J196" s="176">
        <v>105</v>
      </c>
      <c r="K196" s="176">
        <v>0</v>
      </c>
      <c r="L196" s="176">
        <v>0</v>
      </c>
      <c r="M196" s="176">
        <v>0</v>
      </c>
      <c r="N196" s="176">
        <v>0</v>
      </c>
      <c r="O196" s="176">
        <v>0</v>
      </c>
      <c r="P196" s="175">
        <v>0</v>
      </c>
      <c r="Q196" s="176">
        <v>0</v>
      </c>
      <c r="R196" s="177">
        <v>105</v>
      </c>
      <c r="S196" s="174"/>
      <c r="T196" s="159"/>
      <c r="U196" s="163">
        <v>105</v>
      </c>
      <c r="V196" s="164">
        <v>0</v>
      </c>
    </row>
    <row r="197" spans="1:22" ht="11.25" customHeight="1" x14ac:dyDescent="0.3">
      <c r="A197" s="173"/>
      <c r="B197" s="173"/>
      <c r="C197" s="173" t="s">
        <v>272</v>
      </c>
      <c r="D197" s="173"/>
      <c r="E197" s="174"/>
      <c r="F197" s="175">
        <v>105.3</v>
      </c>
      <c r="G197" s="176">
        <v>1138.9000000000001</v>
      </c>
      <c r="H197" s="176">
        <v>834.04</v>
      </c>
      <c r="I197" s="176">
        <v>728.42</v>
      </c>
      <c r="J197" s="176">
        <v>171.83</v>
      </c>
      <c r="K197" s="176">
        <v>359.9</v>
      </c>
      <c r="L197" s="176">
        <v>798.94</v>
      </c>
      <c r="M197" s="176">
        <v>474.99</v>
      </c>
      <c r="N197" s="176">
        <v>367.2</v>
      </c>
      <c r="O197" s="176">
        <v>539.13</v>
      </c>
      <c r="P197" s="175">
        <v>740.675048828125</v>
      </c>
      <c r="Q197" s="176">
        <v>740.675048828125</v>
      </c>
      <c r="R197" s="177">
        <v>7000.0000976562496</v>
      </c>
      <c r="S197" s="174"/>
      <c r="T197" s="159"/>
      <c r="U197" s="163">
        <v>7000.0000415039058</v>
      </c>
      <c r="V197" s="164">
        <v>-5.6152343859139364E-5</v>
      </c>
    </row>
    <row r="198" spans="1:22" ht="11.25" customHeight="1" x14ac:dyDescent="0.3">
      <c r="A198" s="173"/>
      <c r="B198" s="173"/>
      <c r="C198" s="173" t="s">
        <v>273</v>
      </c>
      <c r="D198" s="173"/>
      <c r="E198" s="174"/>
      <c r="F198" s="175">
        <v>5000</v>
      </c>
      <c r="G198" s="176">
        <v>5000</v>
      </c>
      <c r="H198" s="176">
        <v>5000</v>
      </c>
      <c r="I198" s="176">
        <v>5000</v>
      </c>
      <c r="J198" s="176">
        <v>5000</v>
      </c>
      <c r="K198" s="176">
        <v>5000</v>
      </c>
      <c r="L198" s="176">
        <v>5000</v>
      </c>
      <c r="M198" s="176">
        <v>5000</v>
      </c>
      <c r="N198" s="176">
        <v>5000</v>
      </c>
      <c r="O198" s="176">
        <v>5000</v>
      </c>
      <c r="P198" s="175">
        <v>5000</v>
      </c>
      <c r="Q198" s="176">
        <v>5000</v>
      </c>
      <c r="R198" s="177">
        <v>60000</v>
      </c>
      <c r="S198" s="174"/>
      <c r="T198" s="159"/>
      <c r="U198" s="163">
        <v>60000</v>
      </c>
      <c r="V198" s="164">
        <v>0</v>
      </c>
    </row>
    <row r="199" spans="1:22" ht="11.25" customHeight="1" x14ac:dyDescent="0.3">
      <c r="A199" s="173"/>
      <c r="B199" s="173"/>
      <c r="C199" s="178" t="s">
        <v>274</v>
      </c>
      <c r="D199" s="178"/>
      <c r="E199" s="179"/>
      <c r="F199" s="180">
        <v>9958.119999999999</v>
      </c>
      <c r="G199" s="181">
        <v>17314.559999999998</v>
      </c>
      <c r="H199" s="181">
        <v>25185.630000000005</v>
      </c>
      <c r="I199" s="181">
        <v>12846.95</v>
      </c>
      <c r="J199" s="181">
        <v>16037.83</v>
      </c>
      <c r="K199" s="181">
        <v>27842.22</v>
      </c>
      <c r="L199" s="181">
        <v>13769.54</v>
      </c>
      <c r="M199" s="181">
        <v>17696.22</v>
      </c>
      <c r="N199" s="181">
        <v>15651.18</v>
      </c>
      <c r="O199" s="181">
        <v>15066.43</v>
      </c>
      <c r="P199" s="180">
        <v>25997.87255859375</v>
      </c>
      <c r="Q199" s="181">
        <v>25997.87255859375</v>
      </c>
      <c r="R199" s="182">
        <v>223364.42511718749</v>
      </c>
      <c r="S199" s="179"/>
      <c r="T199" s="160"/>
      <c r="U199" s="165">
        <v>215911.18681812286</v>
      </c>
      <c r="V199" s="160">
        <v>-7453.2382990646365</v>
      </c>
    </row>
    <row r="200" spans="1:22" ht="11.25" customHeight="1" x14ac:dyDescent="0.3">
      <c r="A200" s="173"/>
      <c r="B200" s="173" t="s">
        <v>40</v>
      </c>
      <c r="C200" s="173"/>
      <c r="D200" s="173"/>
      <c r="E200" s="174"/>
      <c r="F200" s="175"/>
      <c r="G200" s="176"/>
      <c r="H200" s="176"/>
      <c r="I200" s="176"/>
      <c r="J200" s="176"/>
      <c r="K200" s="176"/>
      <c r="L200" s="176"/>
      <c r="M200" s="176"/>
      <c r="N200" s="176"/>
      <c r="O200" s="176"/>
      <c r="P200" s="175"/>
      <c r="Q200" s="176"/>
      <c r="R200" s="177"/>
      <c r="S200" s="174"/>
      <c r="T200" s="159"/>
      <c r="U200" s="163"/>
      <c r="V200" s="164"/>
    </row>
    <row r="201" spans="1:22" ht="11.25" customHeight="1" x14ac:dyDescent="0.3">
      <c r="A201" s="173"/>
      <c r="B201" s="173"/>
      <c r="C201" s="173" t="s">
        <v>275</v>
      </c>
      <c r="D201" s="173"/>
      <c r="E201" s="174"/>
      <c r="F201" s="175">
        <v>0</v>
      </c>
      <c r="G201" s="176">
        <v>15025.51</v>
      </c>
      <c r="H201" s="176">
        <v>0</v>
      </c>
      <c r="I201" s="176">
        <v>0</v>
      </c>
      <c r="J201" s="176">
        <v>47774.7</v>
      </c>
      <c r="K201" s="176">
        <v>1256</v>
      </c>
      <c r="L201" s="176">
        <v>65706.490000000005</v>
      </c>
      <c r="M201" s="176">
        <v>1008</v>
      </c>
      <c r="N201" s="176">
        <v>52499</v>
      </c>
      <c r="O201" s="176">
        <v>2990</v>
      </c>
      <c r="P201" s="175">
        <v>20870.1484375</v>
      </c>
      <c r="Q201" s="176">
        <v>20870.1484375</v>
      </c>
      <c r="R201" s="177">
        <v>227999.99687500001</v>
      </c>
      <c r="S201" s="174"/>
      <c r="T201" s="159"/>
      <c r="U201" s="163">
        <v>227999.99589843751</v>
      </c>
      <c r="V201" s="164">
        <v>-9.765625E-4</v>
      </c>
    </row>
    <row r="202" spans="1:22" ht="11.25" customHeight="1" x14ac:dyDescent="0.3">
      <c r="A202" s="173"/>
      <c r="B202" s="173"/>
      <c r="C202" s="173" t="s">
        <v>276</v>
      </c>
      <c r="D202" s="173"/>
      <c r="E202" s="174"/>
      <c r="F202" s="175">
        <v>0</v>
      </c>
      <c r="G202" s="176">
        <v>282.20999999999998</v>
      </c>
      <c r="H202" s="176">
        <v>0</v>
      </c>
      <c r="I202" s="176">
        <v>0</v>
      </c>
      <c r="J202" s="176">
        <v>0</v>
      </c>
      <c r="K202" s="176">
        <v>696.83</v>
      </c>
      <c r="L202" s="176">
        <v>0</v>
      </c>
      <c r="M202" s="176">
        <v>0</v>
      </c>
      <c r="N202" s="176">
        <v>0</v>
      </c>
      <c r="O202" s="176">
        <v>1312.63</v>
      </c>
      <c r="P202" s="175">
        <v>0</v>
      </c>
      <c r="Q202" s="176">
        <v>0</v>
      </c>
      <c r="R202" s="177">
        <v>2291.67</v>
      </c>
      <c r="S202" s="174"/>
      <c r="T202" s="159"/>
      <c r="U202" s="163">
        <v>979.00002197358754</v>
      </c>
      <c r="V202" s="164">
        <v>-1312.6699780264125</v>
      </c>
    </row>
    <row r="203" spans="1:22" ht="11.25" customHeight="1" x14ac:dyDescent="0.3">
      <c r="A203" s="173"/>
      <c r="B203" s="173"/>
      <c r="C203" s="173" t="s">
        <v>277</v>
      </c>
      <c r="D203" s="173"/>
      <c r="E203" s="174"/>
      <c r="F203" s="175">
        <v>0</v>
      </c>
      <c r="G203" s="176">
        <v>2538</v>
      </c>
      <c r="H203" s="176">
        <v>0</v>
      </c>
      <c r="I203" s="176">
        <v>348</v>
      </c>
      <c r="J203" s="176">
        <v>2078</v>
      </c>
      <c r="K203" s="176">
        <v>876</v>
      </c>
      <c r="L203" s="176">
        <v>0</v>
      </c>
      <c r="M203" s="176">
        <v>520</v>
      </c>
      <c r="N203" s="176">
        <v>868</v>
      </c>
      <c r="O203" s="176">
        <v>1588</v>
      </c>
      <c r="P203" s="175">
        <v>92</v>
      </c>
      <c r="Q203" s="176">
        <v>92</v>
      </c>
      <c r="R203" s="177">
        <v>9000</v>
      </c>
      <c r="S203" s="174"/>
      <c r="T203" s="159"/>
      <c r="U203" s="163">
        <v>9000.0000610351563</v>
      </c>
      <c r="V203" s="164">
        <v>6.103515625E-5</v>
      </c>
    </row>
    <row r="204" spans="1:22" ht="11.25" customHeight="1" x14ac:dyDescent="0.3">
      <c r="A204" s="173"/>
      <c r="B204" s="173"/>
      <c r="C204" s="178" t="s">
        <v>278</v>
      </c>
      <c r="D204" s="178"/>
      <c r="E204" s="179"/>
      <c r="F204" s="180">
        <v>0</v>
      </c>
      <c r="G204" s="181">
        <v>17845.72</v>
      </c>
      <c r="H204" s="181">
        <v>0</v>
      </c>
      <c r="I204" s="181">
        <v>348</v>
      </c>
      <c r="J204" s="181">
        <v>49852.7</v>
      </c>
      <c r="K204" s="181">
        <v>2828.83</v>
      </c>
      <c r="L204" s="181">
        <v>65706.490000000005</v>
      </c>
      <c r="M204" s="181">
        <v>1528</v>
      </c>
      <c r="N204" s="181">
        <v>53367</v>
      </c>
      <c r="O204" s="181">
        <v>5890.63</v>
      </c>
      <c r="P204" s="180">
        <v>20962.1484375</v>
      </c>
      <c r="Q204" s="181">
        <v>20962.1484375</v>
      </c>
      <c r="R204" s="182">
        <v>239291.66687500002</v>
      </c>
      <c r="S204" s="179"/>
      <c r="T204" s="160"/>
      <c r="U204" s="165">
        <v>237978.99598144626</v>
      </c>
      <c r="V204" s="160">
        <v>-1312.6708935537563</v>
      </c>
    </row>
    <row r="205" spans="1:22" ht="11.25" customHeight="1" x14ac:dyDescent="0.3">
      <c r="A205" s="173"/>
      <c r="B205" s="178" t="s">
        <v>48</v>
      </c>
      <c r="C205" s="178"/>
      <c r="D205" s="178"/>
      <c r="E205" s="179"/>
      <c r="F205" s="180">
        <v>334065.77999999997</v>
      </c>
      <c r="G205" s="181">
        <v>432841.32000000007</v>
      </c>
      <c r="H205" s="181">
        <v>397491.39999999997</v>
      </c>
      <c r="I205" s="181">
        <v>382837.88000000006</v>
      </c>
      <c r="J205" s="181">
        <v>480170.68</v>
      </c>
      <c r="K205" s="181">
        <v>392196.52000000008</v>
      </c>
      <c r="L205" s="181">
        <v>388217.26</v>
      </c>
      <c r="M205" s="181">
        <v>371308.5</v>
      </c>
      <c r="N205" s="181">
        <v>439805.36000000004</v>
      </c>
      <c r="O205" s="181">
        <v>359981.33</v>
      </c>
      <c r="P205" s="180">
        <v>419077.36710328632</v>
      </c>
      <c r="Q205" s="181">
        <v>418598.76710328634</v>
      </c>
      <c r="R205" s="182">
        <v>4816592.1642065728</v>
      </c>
      <c r="S205" s="179"/>
      <c r="T205" s="160"/>
      <c r="U205" s="165">
        <v>4825091.0362253422</v>
      </c>
      <c r="V205" s="160">
        <v>8498.872018770031</v>
      </c>
    </row>
    <row r="206" spans="1:22" ht="11.25" customHeight="1" x14ac:dyDescent="0.3">
      <c r="A206" s="178" t="s">
        <v>49</v>
      </c>
      <c r="B206" s="178"/>
      <c r="C206" s="178"/>
      <c r="D206" s="178"/>
      <c r="E206" s="179"/>
      <c r="F206" s="180">
        <v>70243.47000000003</v>
      </c>
      <c r="G206" s="181">
        <v>-48210.130000000121</v>
      </c>
      <c r="H206" s="181">
        <v>-123359.96999999997</v>
      </c>
      <c r="I206" s="181">
        <v>43670.729999999981</v>
      </c>
      <c r="J206" s="181">
        <v>-186186.04000000004</v>
      </c>
      <c r="K206" s="181">
        <v>38578.839999999851</v>
      </c>
      <c r="L206" s="181">
        <v>286864.5199999999</v>
      </c>
      <c r="M206" s="181">
        <v>31924.989999999991</v>
      </c>
      <c r="N206" s="181">
        <v>-135147.29999999999</v>
      </c>
      <c r="O206" s="181">
        <v>58795.75</v>
      </c>
      <c r="P206" s="180">
        <v>124235.58126097149</v>
      </c>
      <c r="Q206" s="181">
        <v>124714.18126097147</v>
      </c>
      <c r="R206" s="182">
        <v>286124.62252194248</v>
      </c>
      <c r="S206" s="179"/>
      <c r="T206" s="160"/>
      <c r="U206" s="165">
        <v>251002.61025193799</v>
      </c>
      <c r="V206" s="160">
        <v>35122.012270004489</v>
      </c>
    </row>
    <row r="207" spans="1:22" ht="11.25" customHeight="1" x14ac:dyDescent="0.3">
      <c r="A207" s="173"/>
      <c r="B207" s="173"/>
      <c r="C207" s="173"/>
      <c r="D207" s="173"/>
      <c r="E207" s="174"/>
      <c r="F207" s="175"/>
      <c r="G207" s="176"/>
      <c r="H207" s="176"/>
      <c r="I207" s="176"/>
      <c r="J207" s="176"/>
      <c r="K207" s="176"/>
      <c r="L207" s="176"/>
      <c r="M207" s="176"/>
      <c r="N207" s="176"/>
      <c r="O207" s="176"/>
      <c r="P207" s="175"/>
      <c r="Q207" s="176"/>
      <c r="R207" s="177"/>
      <c r="S207" s="174"/>
      <c r="T207" s="159"/>
      <c r="U207" s="163"/>
      <c r="V207" s="164"/>
    </row>
    <row r="208" spans="1:22" ht="11.25" customHeight="1" x14ac:dyDescent="0.3">
      <c r="A208" s="183" t="s">
        <v>279</v>
      </c>
      <c r="B208" s="183"/>
      <c r="C208" s="184"/>
      <c r="D208" s="184"/>
      <c r="E208" s="185" t="s">
        <v>294</v>
      </c>
      <c r="F208" s="186" t="s">
        <v>295</v>
      </c>
      <c r="G208" s="187" t="s">
        <v>296</v>
      </c>
      <c r="H208" s="187" t="s">
        <v>297</v>
      </c>
      <c r="I208" s="187" t="s">
        <v>298</v>
      </c>
      <c r="J208" s="187" t="s">
        <v>299</v>
      </c>
      <c r="K208" s="187" t="s">
        <v>300</v>
      </c>
      <c r="L208" s="187" t="s">
        <v>301</v>
      </c>
      <c r="M208" s="187" t="s">
        <v>302</v>
      </c>
      <c r="N208" s="187" t="s">
        <v>303</v>
      </c>
      <c r="O208" s="187" t="s">
        <v>304</v>
      </c>
      <c r="P208" s="186" t="s">
        <v>305</v>
      </c>
      <c r="Q208" s="187" t="s">
        <v>294</v>
      </c>
      <c r="R208" s="188" t="s">
        <v>293</v>
      </c>
      <c r="S208" s="189" t="s">
        <v>92</v>
      </c>
      <c r="T208" s="161"/>
      <c r="U208" s="166" t="s">
        <v>93</v>
      </c>
      <c r="V208" s="161" t="s">
        <v>94</v>
      </c>
    </row>
    <row r="209" spans="1:22" ht="11.25" customHeight="1" x14ac:dyDescent="0.3">
      <c r="A209" s="173" t="s">
        <v>49</v>
      </c>
      <c r="B209" s="173"/>
      <c r="C209" s="173"/>
      <c r="D209" s="173"/>
      <c r="E209" s="174"/>
      <c r="F209" s="175">
        <v>70243.47000000003</v>
      </c>
      <c r="G209" s="176">
        <v>-48210.130000000121</v>
      </c>
      <c r="H209" s="176">
        <v>-123359.96999999997</v>
      </c>
      <c r="I209" s="176">
        <v>43670.729999999981</v>
      </c>
      <c r="J209" s="176">
        <v>-186186.04000000004</v>
      </c>
      <c r="K209" s="176">
        <v>38578.839999999851</v>
      </c>
      <c r="L209" s="176">
        <v>286864.5199999999</v>
      </c>
      <c r="M209" s="176">
        <v>31924.989999999991</v>
      </c>
      <c r="N209" s="176">
        <v>-135147.29999999999</v>
      </c>
      <c r="O209" s="176">
        <v>58795.75</v>
      </c>
      <c r="P209" s="175">
        <v>124235.58126097149</v>
      </c>
      <c r="Q209" s="176">
        <v>124714.18126097147</v>
      </c>
      <c r="R209" s="177">
        <v>286124.62252194248</v>
      </c>
      <c r="S209" s="174"/>
      <c r="T209" s="159"/>
      <c r="U209" s="163">
        <v>251002.61025193799</v>
      </c>
      <c r="V209" s="164">
        <v>35122.012270004489</v>
      </c>
    </row>
    <row r="210" spans="1:22" ht="11.25" customHeight="1" x14ac:dyDescent="0.3">
      <c r="A210" s="178" t="s">
        <v>50</v>
      </c>
      <c r="B210" s="178"/>
      <c r="C210" s="178"/>
      <c r="D210" s="178"/>
      <c r="E210" s="179"/>
      <c r="F210" s="180"/>
      <c r="G210" s="181"/>
      <c r="H210" s="181"/>
      <c r="I210" s="181"/>
      <c r="J210" s="181"/>
      <c r="K210" s="181"/>
      <c r="L210" s="181"/>
      <c r="M210" s="181"/>
      <c r="N210" s="181"/>
      <c r="O210" s="181"/>
      <c r="P210" s="180"/>
      <c r="Q210" s="181"/>
      <c r="R210" s="182"/>
      <c r="S210" s="179"/>
      <c r="T210" s="160"/>
      <c r="U210" s="165"/>
      <c r="V210" s="160"/>
    </row>
    <row r="211" spans="1:22" ht="11.25" customHeight="1" x14ac:dyDescent="0.3">
      <c r="A211" s="173"/>
      <c r="B211" s="173" t="s">
        <v>280</v>
      </c>
      <c r="C211" s="173"/>
      <c r="D211" s="173"/>
      <c r="E211" s="174"/>
      <c r="F211" s="175"/>
      <c r="G211" s="176"/>
      <c r="H211" s="176"/>
      <c r="I211" s="176"/>
      <c r="J211" s="176"/>
      <c r="K211" s="176"/>
      <c r="L211" s="176"/>
      <c r="M211" s="176"/>
      <c r="N211" s="176"/>
      <c r="O211" s="176"/>
      <c r="P211" s="175"/>
      <c r="Q211" s="176"/>
      <c r="R211" s="177"/>
      <c r="S211" s="174"/>
      <c r="T211" s="159"/>
      <c r="U211" s="163"/>
      <c r="V211" s="164"/>
    </row>
    <row r="212" spans="1:22" ht="11.25" customHeight="1" x14ac:dyDescent="0.3">
      <c r="A212" s="173"/>
      <c r="B212" s="173"/>
      <c r="C212" s="173" t="s">
        <v>281</v>
      </c>
      <c r="D212" s="173"/>
      <c r="E212" s="174"/>
      <c r="F212" s="175">
        <v>0</v>
      </c>
      <c r="G212" s="176">
        <v>0</v>
      </c>
      <c r="H212" s="176">
        <v>0</v>
      </c>
      <c r="I212" s="176">
        <v>0</v>
      </c>
      <c r="J212" s="176">
        <v>0</v>
      </c>
      <c r="K212" s="176">
        <v>0</v>
      </c>
      <c r="L212" s="176">
        <v>0</v>
      </c>
      <c r="M212" s="176">
        <v>0</v>
      </c>
      <c r="N212" s="176">
        <v>0</v>
      </c>
      <c r="O212" s="176">
        <v>0</v>
      </c>
      <c r="P212" s="175">
        <v>0</v>
      </c>
      <c r="Q212" s="176">
        <v>0</v>
      </c>
      <c r="R212" s="177">
        <v>0</v>
      </c>
      <c r="S212" s="174"/>
      <c r="T212" s="159"/>
      <c r="U212" s="163">
        <v>0</v>
      </c>
      <c r="V212" s="164">
        <v>0</v>
      </c>
    </row>
    <row r="213" spans="1:22" ht="11.25" customHeight="1" x14ac:dyDescent="0.3">
      <c r="A213" s="173"/>
      <c r="B213" s="173"/>
      <c r="C213" s="173" t="s">
        <v>282</v>
      </c>
      <c r="D213" s="173"/>
      <c r="E213" s="174"/>
      <c r="F213" s="175">
        <v>752.66</v>
      </c>
      <c r="G213" s="176">
        <v>-3462.33</v>
      </c>
      <c r="H213" s="176">
        <v>-11861.67</v>
      </c>
      <c r="I213" s="176">
        <v>5489.07</v>
      </c>
      <c r="J213" s="176">
        <v>64.34</v>
      </c>
      <c r="K213" s="176">
        <v>137.78</v>
      </c>
      <c r="L213" s="176">
        <v>-3546.36</v>
      </c>
      <c r="M213" s="176">
        <v>105.41</v>
      </c>
      <c r="N213" s="176">
        <v>-2360.23</v>
      </c>
      <c r="O213" s="176">
        <v>3913.8</v>
      </c>
      <c r="P213" s="175">
        <v>5383.76513671875</v>
      </c>
      <c r="Q213" s="176">
        <v>5383.76513671875</v>
      </c>
      <c r="R213" s="177">
        <v>2.7343750116415322E-4</v>
      </c>
      <c r="S213" s="174"/>
      <c r="T213" s="159"/>
      <c r="U213" s="163">
        <v>5.6640625007275958E-4</v>
      </c>
      <c r="V213" s="164">
        <v>-2.9296874890860636E-4</v>
      </c>
    </row>
    <row r="214" spans="1:22" ht="11.25" customHeight="1" x14ac:dyDescent="0.3">
      <c r="A214" s="173"/>
      <c r="B214" s="173"/>
      <c r="C214" s="173" t="s">
        <v>283</v>
      </c>
      <c r="D214" s="173"/>
      <c r="E214" s="174"/>
      <c r="F214" s="175">
        <v>1110.18</v>
      </c>
      <c r="G214" s="176">
        <v>-405.23</v>
      </c>
      <c r="H214" s="176">
        <v>0</v>
      </c>
      <c r="I214" s="176">
        <v>0</v>
      </c>
      <c r="J214" s="176">
        <v>0</v>
      </c>
      <c r="K214" s="176">
        <v>0</v>
      </c>
      <c r="L214" s="176">
        <v>0</v>
      </c>
      <c r="M214" s="176">
        <v>0</v>
      </c>
      <c r="N214" s="176">
        <v>0</v>
      </c>
      <c r="O214" s="176">
        <v>0</v>
      </c>
      <c r="P214" s="175">
        <v>-352.47500610351563</v>
      </c>
      <c r="Q214" s="176">
        <v>-352.47500610351563</v>
      </c>
      <c r="R214" s="177">
        <v>-1.2207031204525265E-5</v>
      </c>
      <c r="S214" s="174"/>
      <c r="T214" s="159"/>
      <c r="U214" s="163">
        <v>-1.2207031204525265E-5</v>
      </c>
      <c r="V214" s="164">
        <v>0</v>
      </c>
    </row>
    <row r="215" spans="1:22" ht="11.25" customHeight="1" x14ac:dyDescent="0.3">
      <c r="A215" s="173"/>
      <c r="B215" s="173"/>
      <c r="C215" s="173" t="s">
        <v>284</v>
      </c>
      <c r="D215" s="173"/>
      <c r="E215" s="174"/>
      <c r="F215" s="175">
        <v>0</v>
      </c>
      <c r="G215" s="176">
        <v>0</v>
      </c>
      <c r="H215" s="176">
        <v>0</v>
      </c>
      <c r="I215" s="176">
        <v>0</v>
      </c>
      <c r="J215" s="176">
        <v>0</v>
      </c>
      <c r="K215" s="176">
        <v>0</v>
      </c>
      <c r="L215" s="176">
        <v>601.20000000000005</v>
      </c>
      <c r="M215" s="176">
        <v>-205.2</v>
      </c>
      <c r="N215" s="176">
        <v>-14.4</v>
      </c>
      <c r="O215" s="176">
        <v>-75.599999999999994</v>
      </c>
      <c r="P215" s="175">
        <v>-153</v>
      </c>
      <c r="Q215" s="176">
        <v>-153</v>
      </c>
      <c r="R215" s="177">
        <v>0</v>
      </c>
      <c r="S215" s="174"/>
      <c r="T215" s="159"/>
      <c r="U215" s="163">
        <v>-1.3732910076669214E-5</v>
      </c>
      <c r="V215" s="164">
        <v>1.3732910076669214E-5</v>
      </c>
    </row>
    <row r="216" spans="1:22" ht="11.25" customHeight="1" x14ac:dyDescent="0.3">
      <c r="A216" s="173"/>
      <c r="B216" s="173"/>
      <c r="C216" s="173" t="s">
        <v>285</v>
      </c>
      <c r="D216" s="173"/>
      <c r="E216" s="174"/>
      <c r="F216" s="175">
        <v>157.91999999999999</v>
      </c>
      <c r="G216" s="176">
        <v>157.91999999999999</v>
      </c>
      <c r="H216" s="176">
        <v>157.91999999999999</v>
      </c>
      <c r="I216" s="176">
        <v>157.91999999999999</v>
      </c>
      <c r="J216" s="176">
        <v>157.91999999999999</v>
      </c>
      <c r="K216" s="176">
        <v>157.91999999999999</v>
      </c>
      <c r="L216" s="176">
        <v>157.91999999999999</v>
      </c>
      <c r="M216" s="176">
        <v>148.44</v>
      </c>
      <c r="N216" s="176">
        <v>148.44</v>
      </c>
      <c r="O216" s="176">
        <v>148.44</v>
      </c>
      <c r="P216" s="175">
        <v>-775.3800048828125</v>
      </c>
      <c r="Q216" s="176">
        <v>-775.3800048828125</v>
      </c>
      <c r="R216" s="177">
        <v>-9.765625009094947E-6</v>
      </c>
      <c r="S216" s="174"/>
      <c r="T216" s="159"/>
      <c r="U216" s="163">
        <v>8.4228515561335371E-5</v>
      </c>
      <c r="V216" s="164">
        <v>-9.3994140570430318E-5</v>
      </c>
    </row>
    <row r="217" spans="1:22" ht="11.25" customHeight="1" x14ac:dyDescent="0.3">
      <c r="A217" s="173"/>
      <c r="B217" s="173"/>
      <c r="C217" s="173" t="s">
        <v>286</v>
      </c>
      <c r="D217" s="173"/>
      <c r="E217" s="174"/>
      <c r="F217" s="175">
        <v>-277.83999999999997</v>
      </c>
      <c r="G217" s="176">
        <v>-1280.5999999999999</v>
      </c>
      <c r="H217" s="176">
        <v>468.1</v>
      </c>
      <c r="I217" s="176">
        <v>-419.5</v>
      </c>
      <c r="J217" s="176">
        <v>-419.5</v>
      </c>
      <c r="K217" s="176">
        <v>-419.5</v>
      </c>
      <c r="L217" s="176">
        <v>-817.73</v>
      </c>
      <c r="M217" s="176">
        <v>435.04</v>
      </c>
      <c r="N217" s="176">
        <v>-1455.96</v>
      </c>
      <c r="O217" s="176">
        <v>-510.46</v>
      </c>
      <c r="P217" s="175">
        <v>2348.97509765625</v>
      </c>
      <c r="Q217" s="176">
        <v>2348.97509765625</v>
      </c>
      <c r="R217" s="177">
        <v>1.9531250018189894E-4</v>
      </c>
      <c r="S217" s="174"/>
      <c r="T217" s="159"/>
      <c r="U217" s="163">
        <v>2.3437500021827873E-4</v>
      </c>
      <c r="V217" s="164">
        <v>-3.9062500036379788E-5</v>
      </c>
    </row>
    <row r="218" spans="1:22" ht="11.25" customHeight="1" x14ac:dyDescent="0.3">
      <c r="A218" s="173"/>
      <c r="B218" s="173"/>
      <c r="C218" s="178" t="s">
        <v>287</v>
      </c>
      <c r="D218" s="178"/>
      <c r="E218" s="179"/>
      <c r="F218" s="180">
        <v>1742.9200000000003</v>
      </c>
      <c r="G218" s="181">
        <v>-4990.24</v>
      </c>
      <c r="H218" s="181">
        <v>-11235.65</v>
      </c>
      <c r="I218" s="181">
        <v>5227.49</v>
      </c>
      <c r="J218" s="181">
        <v>-197.24</v>
      </c>
      <c r="K218" s="181">
        <v>-123.80000000000001</v>
      </c>
      <c r="L218" s="181">
        <v>-3604.97</v>
      </c>
      <c r="M218" s="181">
        <v>483.69000000000005</v>
      </c>
      <c r="N218" s="181">
        <v>-3682.15</v>
      </c>
      <c r="O218" s="181">
        <v>3476.1800000000003</v>
      </c>
      <c r="P218" s="180">
        <v>6451.8852233886719</v>
      </c>
      <c r="Q218" s="181">
        <v>6451.8852233886719</v>
      </c>
      <c r="R218" s="182">
        <v>4.4677734513243195E-4</v>
      </c>
      <c r="S218" s="179"/>
      <c r="T218" s="160"/>
      <c r="U218" s="165">
        <v>8.590698245711792E-4</v>
      </c>
      <c r="V218" s="160">
        <v>-4.1229247943874725E-4</v>
      </c>
    </row>
    <row r="219" spans="1:22" ht="11.25" customHeight="1" x14ac:dyDescent="0.3">
      <c r="A219" s="173"/>
      <c r="B219" s="173" t="s">
        <v>288</v>
      </c>
      <c r="C219" s="173"/>
      <c r="D219" s="173"/>
      <c r="E219" s="174"/>
      <c r="F219" s="175"/>
      <c r="G219" s="176"/>
      <c r="H219" s="176"/>
      <c r="I219" s="176"/>
      <c r="J219" s="176"/>
      <c r="K219" s="176"/>
      <c r="L219" s="176"/>
      <c r="M219" s="176"/>
      <c r="N219" s="176"/>
      <c r="O219" s="176"/>
      <c r="P219" s="175"/>
      <c r="Q219" s="176"/>
      <c r="R219" s="177"/>
      <c r="S219" s="174"/>
      <c r="T219" s="159"/>
      <c r="U219" s="163"/>
      <c r="V219" s="164"/>
    </row>
    <row r="220" spans="1:22" ht="11.25" customHeight="1" x14ac:dyDescent="0.3">
      <c r="A220" s="173"/>
      <c r="B220" s="173"/>
      <c r="C220" s="173" t="s">
        <v>289</v>
      </c>
      <c r="D220" s="173"/>
      <c r="E220" s="174"/>
      <c r="F220" s="175">
        <v>0</v>
      </c>
      <c r="G220" s="176">
        <v>0</v>
      </c>
      <c r="H220" s="176">
        <v>0</v>
      </c>
      <c r="I220" s="176">
        <v>0</v>
      </c>
      <c r="J220" s="176">
        <v>0</v>
      </c>
      <c r="K220" s="176">
        <v>0</v>
      </c>
      <c r="L220" s="176">
        <v>0</v>
      </c>
      <c r="M220" s="176">
        <v>0</v>
      </c>
      <c r="N220" s="176">
        <v>0</v>
      </c>
      <c r="O220" s="176">
        <v>0</v>
      </c>
      <c r="P220" s="175">
        <v>0</v>
      </c>
      <c r="Q220" s="176">
        <v>0</v>
      </c>
      <c r="R220" s="177">
        <v>0</v>
      </c>
      <c r="S220" s="174"/>
      <c r="T220" s="159"/>
      <c r="U220" s="163">
        <v>0</v>
      </c>
      <c r="V220" s="164">
        <v>0</v>
      </c>
    </row>
    <row r="221" spans="1:22" ht="11.25" customHeight="1" x14ac:dyDescent="0.3">
      <c r="A221" s="173"/>
      <c r="B221" s="173"/>
      <c r="C221" s="178" t="s">
        <v>290</v>
      </c>
      <c r="D221" s="178"/>
      <c r="E221" s="179"/>
      <c r="F221" s="180">
        <v>0</v>
      </c>
      <c r="G221" s="181">
        <v>0</v>
      </c>
      <c r="H221" s="181">
        <v>0</v>
      </c>
      <c r="I221" s="181">
        <v>0</v>
      </c>
      <c r="J221" s="181">
        <v>0</v>
      </c>
      <c r="K221" s="181">
        <v>0</v>
      </c>
      <c r="L221" s="181">
        <v>0</v>
      </c>
      <c r="M221" s="181">
        <v>0</v>
      </c>
      <c r="N221" s="181">
        <v>0</v>
      </c>
      <c r="O221" s="181">
        <v>0</v>
      </c>
      <c r="P221" s="180">
        <v>0</v>
      </c>
      <c r="Q221" s="181">
        <v>0</v>
      </c>
      <c r="R221" s="182">
        <v>0</v>
      </c>
      <c r="S221" s="179"/>
      <c r="T221" s="160"/>
      <c r="U221" s="165">
        <v>0</v>
      </c>
      <c r="V221" s="160">
        <v>0</v>
      </c>
    </row>
    <row r="222" spans="1:22" ht="11.25" customHeight="1" x14ac:dyDescent="0.3">
      <c r="A222" s="173"/>
      <c r="B222" s="178" t="s">
        <v>291</v>
      </c>
      <c r="C222" s="178"/>
      <c r="D222" s="178"/>
      <c r="E222" s="179"/>
      <c r="F222" s="180">
        <v>1742.9200000000003</v>
      </c>
      <c r="G222" s="181">
        <v>-4990.24</v>
      </c>
      <c r="H222" s="181">
        <v>-11235.65</v>
      </c>
      <c r="I222" s="181">
        <v>5227.49</v>
      </c>
      <c r="J222" s="181">
        <v>-197.24</v>
      </c>
      <c r="K222" s="181">
        <v>-123.80000000000001</v>
      </c>
      <c r="L222" s="181">
        <v>-3604.97</v>
      </c>
      <c r="M222" s="181">
        <v>483.69000000000005</v>
      </c>
      <c r="N222" s="181">
        <v>-3682.15</v>
      </c>
      <c r="O222" s="181">
        <v>3476.1800000000003</v>
      </c>
      <c r="P222" s="180">
        <v>6451.8852233886719</v>
      </c>
      <c r="Q222" s="181">
        <v>6451.8852233886719</v>
      </c>
      <c r="R222" s="182">
        <v>4.4677734513243195E-4</v>
      </c>
      <c r="S222" s="179"/>
      <c r="T222" s="160"/>
      <c r="U222" s="165">
        <v>8.590698245711792E-4</v>
      </c>
      <c r="V222" s="160">
        <v>-4.1229247943874725E-4</v>
      </c>
    </row>
    <row r="223" spans="1:22" ht="11.25" customHeight="1" x14ac:dyDescent="0.3">
      <c r="A223" s="178" t="s">
        <v>306</v>
      </c>
      <c r="B223" s="178"/>
      <c r="C223" s="178"/>
      <c r="D223" s="178"/>
      <c r="E223" s="179"/>
      <c r="F223" s="180">
        <v>71986.390000000029</v>
      </c>
      <c r="G223" s="181">
        <v>-53200.370000000119</v>
      </c>
      <c r="H223" s="181">
        <v>-134595.61999999997</v>
      </c>
      <c r="I223" s="181">
        <v>48898.219999999979</v>
      </c>
      <c r="J223" s="181">
        <v>-186383.28000000003</v>
      </c>
      <c r="K223" s="181">
        <v>38455.039999999848</v>
      </c>
      <c r="L223" s="181">
        <v>283259.54999999993</v>
      </c>
      <c r="M223" s="181">
        <v>32408.679999999989</v>
      </c>
      <c r="N223" s="181">
        <v>-138829.44999999998</v>
      </c>
      <c r="O223" s="181">
        <v>62271.93</v>
      </c>
      <c r="P223" s="180">
        <v>130687.46648436016</v>
      </c>
      <c r="Q223" s="181">
        <v>131166.06648436014</v>
      </c>
      <c r="R223" s="182">
        <v>286124.62296871981</v>
      </c>
      <c r="S223" s="179"/>
      <c r="T223" s="160"/>
      <c r="U223" s="165">
        <v>251002.61111100781</v>
      </c>
      <c r="V223" s="160">
        <v>35122.011857712001</v>
      </c>
    </row>
    <row r="224" spans="1:22" ht="11.25" customHeight="1" x14ac:dyDescent="0.3">
      <c r="A224" s="173"/>
      <c r="B224" s="173"/>
      <c r="C224" s="173"/>
      <c r="D224" s="173"/>
      <c r="E224" s="174"/>
      <c r="F224" s="175"/>
      <c r="G224" s="176"/>
      <c r="H224" s="176"/>
      <c r="I224" s="176"/>
      <c r="J224" s="176"/>
      <c r="K224" s="176"/>
      <c r="L224" s="176"/>
      <c r="M224" s="176"/>
      <c r="N224" s="176"/>
      <c r="O224" s="176"/>
      <c r="P224" s="175"/>
      <c r="Q224" s="176"/>
      <c r="R224" s="177"/>
      <c r="S224" s="174"/>
      <c r="T224" s="159"/>
      <c r="U224" s="163"/>
      <c r="V224" s="164"/>
    </row>
    <row r="225" spans="1:22" ht="11.25" customHeight="1" x14ac:dyDescent="0.3">
      <c r="A225" s="190" t="s">
        <v>89</v>
      </c>
      <c r="B225" s="191"/>
      <c r="C225" s="191"/>
      <c r="D225" s="191"/>
      <c r="E225" s="192" t="s">
        <v>294</v>
      </c>
      <c r="F225" s="193" t="s">
        <v>295</v>
      </c>
      <c r="G225" s="194" t="s">
        <v>296</v>
      </c>
      <c r="H225" s="194" t="s">
        <v>297</v>
      </c>
      <c r="I225" s="194" t="s">
        <v>298</v>
      </c>
      <c r="J225" s="194" t="s">
        <v>299</v>
      </c>
      <c r="K225" s="194" t="s">
        <v>300</v>
      </c>
      <c r="L225" s="194" t="s">
        <v>301</v>
      </c>
      <c r="M225" s="194" t="s">
        <v>302</v>
      </c>
      <c r="N225" s="194" t="s">
        <v>303</v>
      </c>
      <c r="O225" s="194" t="s">
        <v>304</v>
      </c>
      <c r="P225" s="193" t="s">
        <v>305</v>
      </c>
      <c r="Q225" s="194" t="s">
        <v>294</v>
      </c>
      <c r="R225" s="195" t="s">
        <v>293</v>
      </c>
      <c r="S225" s="174"/>
      <c r="T225" s="159"/>
      <c r="U225" s="163"/>
      <c r="V225" s="164"/>
    </row>
    <row r="226" spans="1:22" ht="11.25" customHeight="1" x14ac:dyDescent="0.3">
      <c r="A226" s="196" t="s">
        <v>307</v>
      </c>
      <c r="B226" s="196"/>
      <c r="C226" s="196"/>
      <c r="D226" s="196"/>
      <c r="E226" s="197">
        <v>0</v>
      </c>
      <c r="F226" s="198">
        <v>71986.390000000029</v>
      </c>
      <c r="G226" s="199">
        <v>-53200.370000000119</v>
      </c>
      <c r="H226" s="199">
        <v>-134595.61999999997</v>
      </c>
      <c r="I226" s="199">
        <v>48898.219999999979</v>
      </c>
      <c r="J226" s="199">
        <v>-186383.28000000003</v>
      </c>
      <c r="K226" s="199">
        <v>38455.039999999848</v>
      </c>
      <c r="L226" s="199">
        <v>283259.54999999993</v>
      </c>
      <c r="M226" s="199">
        <v>32408.679999999989</v>
      </c>
      <c r="N226" s="199">
        <v>-138829.44999999998</v>
      </c>
      <c r="O226" s="199">
        <v>62271.93</v>
      </c>
      <c r="P226" s="198">
        <v>130687.46648436016</v>
      </c>
      <c r="Q226" s="199">
        <v>131166.06648436014</v>
      </c>
      <c r="R226" s="200">
        <v>286124.62296871981</v>
      </c>
      <c r="S226" s="174"/>
      <c r="T226" s="159"/>
      <c r="U226" s="163"/>
      <c r="V226" s="164"/>
    </row>
    <row r="227" spans="1:22" ht="11.25" customHeight="1" x14ac:dyDescent="0.3">
      <c r="A227" s="173" t="s">
        <v>308</v>
      </c>
      <c r="B227" s="173"/>
      <c r="C227" s="173"/>
      <c r="D227" s="173"/>
      <c r="E227" s="174">
        <v>1128621.9500000002</v>
      </c>
      <c r="F227" s="175">
        <v>1200608.3400000003</v>
      </c>
      <c r="G227" s="176">
        <v>1147407.9700000002</v>
      </c>
      <c r="H227" s="176">
        <v>1012812.3500000002</v>
      </c>
      <c r="I227" s="176">
        <v>1061710.5700000003</v>
      </c>
      <c r="J227" s="176">
        <v>875327.29000000027</v>
      </c>
      <c r="K227" s="176">
        <v>913782.33000000007</v>
      </c>
      <c r="L227" s="176">
        <v>1197041.8799999999</v>
      </c>
      <c r="M227" s="176">
        <v>1229450.5599999998</v>
      </c>
      <c r="N227" s="176">
        <v>1090621.1099999999</v>
      </c>
      <c r="O227" s="176">
        <v>1152893.0399999998</v>
      </c>
      <c r="P227" s="175">
        <v>1283580.50648436</v>
      </c>
      <c r="Q227" s="176">
        <v>1414746.57296872</v>
      </c>
      <c r="R227" s="177"/>
      <c r="S227" s="174"/>
      <c r="T227" s="159"/>
      <c r="U227" s="163"/>
      <c r="V227" s="164"/>
    </row>
    <row r="228" spans="1:22" ht="11.25" customHeight="1" x14ac:dyDescent="0.3">
      <c r="A228" s="173" t="s">
        <v>309</v>
      </c>
      <c r="B228" s="173"/>
      <c r="C228" s="173"/>
      <c r="D228" s="173"/>
      <c r="E228" s="174">
        <v>1128621.9500000002</v>
      </c>
      <c r="F228" s="175">
        <v>1015075.7020406859</v>
      </c>
      <c r="G228" s="176">
        <v>1247706.3585873039</v>
      </c>
      <c r="H228" s="176">
        <v>1143891.4384414381</v>
      </c>
      <c r="I228" s="176">
        <v>1107051.8478404395</v>
      </c>
      <c r="J228" s="176">
        <v>1038937.7322588407</v>
      </c>
      <c r="K228" s="176">
        <v>953940.17814086843</v>
      </c>
      <c r="L228" s="176">
        <v>913750.67864055757</v>
      </c>
      <c r="M228" s="176">
        <v>887817.50682839274</v>
      </c>
      <c r="N228" s="176">
        <v>844401.39803628507</v>
      </c>
      <c r="O228" s="176">
        <v>850376.63228576514</v>
      </c>
      <c r="P228" s="175">
        <v>828566.11579995393</v>
      </c>
      <c r="Q228" s="176">
        <v>760668.71055908164</v>
      </c>
      <c r="R228" s="177"/>
      <c r="S228" s="174"/>
      <c r="T228" s="159"/>
      <c r="U228" s="163"/>
      <c r="V228" s="164"/>
    </row>
  </sheetData>
  <mergeCells count="1">
    <mergeCell ref="U5:V5"/>
  </mergeCells>
  <conditionalFormatting sqref="V9">
    <cfRule type="expression" dxfId="347" priority="1" stopIfTrue="1">
      <formula>AND(NOT(ISBLANK(S9)),ABS(V9)&gt;PreviousMonthMinimumDiff)</formula>
    </cfRule>
    <cfRule type="expression" dxfId="346" priority="2" stopIfTrue="1">
      <formula>AND(ISBLANK(S9),ABS(V9)&gt;PreviousMonthMinimumDiff)</formula>
    </cfRule>
  </conditionalFormatting>
  <conditionalFormatting sqref="V12">
    <cfRule type="expression" dxfId="345" priority="3" stopIfTrue="1">
      <formula>AND(NOT(ISBLANK(S12)),ABS(V12)&gt;PreviousMonthMinimumDiff)</formula>
    </cfRule>
    <cfRule type="expression" dxfId="344" priority="4" stopIfTrue="1">
      <formula>AND(ISBLANK(S12),ABS(V12)&gt;PreviousMonthMinimumDiff)</formula>
    </cfRule>
  </conditionalFormatting>
  <conditionalFormatting sqref="V13">
    <cfRule type="expression" dxfId="343" priority="5" stopIfTrue="1">
      <formula>AND(NOT(ISBLANK(S13)),ABS(V13)&gt;PreviousMonthMinimumDiff)</formula>
    </cfRule>
    <cfRule type="expression" dxfId="342" priority="6" stopIfTrue="1">
      <formula>AND(ISBLANK(S13),ABS(V13)&gt;PreviousMonthMinimumDiff)</formula>
    </cfRule>
  </conditionalFormatting>
  <conditionalFormatting sqref="V14">
    <cfRule type="expression" dxfId="341" priority="7" stopIfTrue="1">
      <formula>AND(NOT(ISBLANK(S14)),ABS(V14)&gt;PreviousMonthMinimumDiff)</formula>
    </cfRule>
    <cfRule type="expression" dxfId="340" priority="8" stopIfTrue="1">
      <formula>AND(ISBLANK(S14),ABS(V14)&gt;PreviousMonthMinimumDiff)</formula>
    </cfRule>
  </conditionalFormatting>
  <conditionalFormatting sqref="V15">
    <cfRule type="expression" dxfId="339" priority="9" stopIfTrue="1">
      <formula>AND(NOT(ISBLANK(S15)),ABS(V15)&gt;PreviousMonthMinimumDiff)</formula>
    </cfRule>
    <cfRule type="expression" dxfId="338" priority="10" stopIfTrue="1">
      <formula>AND(ISBLANK(S15),ABS(V15)&gt;PreviousMonthMinimumDiff)</formula>
    </cfRule>
  </conditionalFormatting>
  <conditionalFormatting sqref="V16">
    <cfRule type="expression" dxfId="337" priority="11" stopIfTrue="1">
      <formula>AND(NOT(ISBLANK(S16)),ABS(V16)&gt;PreviousMonthMinimumDiff)</formula>
    </cfRule>
  </conditionalFormatting>
  <conditionalFormatting sqref="V16">
    <cfRule type="expression" dxfId="336" priority="12" stopIfTrue="1">
      <formula>AND(ISBLANK(S16),ABS(V16)&gt;PreviousMonthMinimumDiff)</formula>
    </cfRule>
  </conditionalFormatting>
  <conditionalFormatting sqref="V19">
    <cfRule type="expression" dxfId="335" priority="13" stopIfTrue="1">
      <formula>AND(NOT(ISBLANK(S19)),ABS(V19)&gt;PreviousMonthMinimumDiff)</formula>
    </cfRule>
  </conditionalFormatting>
  <conditionalFormatting sqref="V19">
    <cfRule type="expression" dxfId="334" priority="14" stopIfTrue="1">
      <formula>AND(ISBLANK(S19),ABS(V19)&gt;PreviousMonthMinimumDiff)</formula>
    </cfRule>
  </conditionalFormatting>
  <conditionalFormatting sqref="V20">
    <cfRule type="expression" dxfId="333" priority="15" stopIfTrue="1">
      <formula>AND(NOT(ISBLANK(S20)),ABS(V20)&gt;PreviousMonthMinimumDiff)</formula>
    </cfRule>
  </conditionalFormatting>
  <conditionalFormatting sqref="V20">
    <cfRule type="expression" dxfId="332" priority="16" stopIfTrue="1">
      <formula>AND(ISBLANK(S20),ABS(V20)&gt;PreviousMonthMinimumDiff)</formula>
    </cfRule>
  </conditionalFormatting>
  <conditionalFormatting sqref="V21">
    <cfRule type="expression" dxfId="331" priority="17" stopIfTrue="1">
      <formula>AND(NOT(ISBLANK(S21)),ABS(V21)&gt;PreviousMonthMinimumDiff)</formula>
    </cfRule>
  </conditionalFormatting>
  <conditionalFormatting sqref="V21">
    <cfRule type="expression" dxfId="330" priority="18" stopIfTrue="1">
      <formula>AND(ISBLANK(S21),ABS(V21)&gt;PreviousMonthMinimumDiff)</formula>
    </cfRule>
  </conditionalFormatting>
  <conditionalFormatting sqref="V22">
    <cfRule type="expression" dxfId="329" priority="19" stopIfTrue="1">
      <formula>AND(NOT(ISBLANK(S22)),ABS(V22)&gt;PreviousMonthMinimumDiff)</formula>
    </cfRule>
  </conditionalFormatting>
  <conditionalFormatting sqref="V22">
    <cfRule type="expression" dxfId="328" priority="20" stopIfTrue="1">
      <formula>AND(ISBLANK(S22),ABS(V22)&gt;PreviousMonthMinimumDiff)</formula>
    </cfRule>
  </conditionalFormatting>
  <conditionalFormatting sqref="V23">
    <cfRule type="expression" dxfId="327" priority="21" stopIfTrue="1">
      <formula>AND(NOT(ISBLANK(S23)),ABS(V23)&gt;PreviousMonthMinimumDiff)</formula>
    </cfRule>
  </conditionalFormatting>
  <conditionalFormatting sqref="V23">
    <cfRule type="expression" dxfId="326" priority="22" stopIfTrue="1">
      <formula>AND(ISBLANK(S23),ABS(V23)&gt;PreviousMonthMinimumDiff)</formula>
    </cfRule>
  </conditionalFormatting>
  <conditionalFormatting sqref="V24">
    <cfRule type="expression" dxfId="325" priority="23" stopIfTrue="1">
      <formula>AND(NOT(ISBLANK(S24)),ABS(V24)&gt;PreviousMonthMinimumDiff)</formula>
    </cfRule>
  </conditionalFormatting>
  <conditionalFormatting sqref="V24">
    <cfRule type="expression" dxfId="324" priority="24" stopIfTrue="1">
      <formula>AND(ISBLANK(S24),ABS(V24)&gt;PreviousMonthMinimumDiff)</formula>
    </cfRule>
  </conditionalFormatting>
  <conditionalFormatting sqref="V25">
    <cfRule type="expression" dxfId="323" priority="25" stopIfTrue="1">
      <formula>AND(NOT(ISBLANK(S25)),ABS(V25)&gt;PreviousMonthMinimumDiff)</formula>
    </cfRule>
  </conditionalFormatting>
  <conditionalFormatting sqref="V25">
    <cfRule type="expression" dxfId="322" priority="26" stopIfTrue="1">
      <formula>AND(ISBLANK(S25),ABS(V25)&gt;PreviousMonthMinimumDiff)</formula>
    </cfRule>
  </conditionalFormatting>
  <conditionalFormatting sqref="V26">
    <cfRule type="expression" dxfId="321" priority="27" stopIfTrue="1">
      <formula>AND(NOT(ISBLANK(S26)),ABS(V26)&gt;PreviousMonthMinimumDiff)</formula>
    </cfRule>
  </conditionalFormatting>
  <conditionalFormatting sqref="V26">
    <cfRule type="expression" dxfId="320" priority="28" stopIfTrue="1">
      <formula>AND(ISBLANK(S26),ABS(V26)&gt;PreviousMonthMinimumDiff)</formula>
    </cfRule>
  </conditionalFormatting>
  <conditionalFormatting sqref="V27">
    <cfRule type="expression" dxfId="319" priority="29" stopIfTrue="1">
      <formula>AND(NOT(ISBLANK(S27)),ABS(V27)&gt;PreviousMonthMinimumDiff)</formula>
    </cfRule>
  </conditionalFormatting>
  <conditionalFormatting sqref="V27">
    <cfRule type="expression" dxfId="318" priority="30" stopIfTrue="1">
      <formula>AND(ISBLANK(S27),ABS(V27)&gt;PreviousMonthMinimumDiff)</formula>
    </cfRule>
  </conditionalFormatting>
  <conditionalFormatting sqref="V28">
    <cfRule type="expression" dxfId="317" priority="31" stopIfTrue="1">
      <formula>AND(NOT(ISBLANK(S28)),ABS(V28)&gt;PreviousMonthMinimumDiff)</formula>
    </cfRule>
  </conditionalFormatting>
  <conditionalFormatting sqref="V28">
    <cfRule type="expression" dxfId="316" priority="32" stopIfTrue="1">
      <formula>AND(ISBLANK(S28),ABS(V28)&gt;PreviousMonthMinimumDiff)</formula>
    </cfRule>
  </conditionalFormatting>
  <conditionalFormatting sqref="V29">
    <cfRule type="expression" dxfId="315" priority="33" stopIfTrue="1">
      <formula>AND(NOT(ISBLANK(S29)),ABS(V29)&gt;PreviousMonthMinimumDiff)</formula>
    </cfRule>
  </conditionalFormatting>
  <conditionalFormatting sqref="V29">
    <cfRule type="expression" dxfId="314" priority="34" stopIfTrue="1">
      <formula>AND(ISBLANK(S29),ABS(V29)&gt;PreviousMonthMinimumDiff)</formula>
    </cfRule>
  </conditionalFormatting>
  <conditionalFormatting sqref="V30">
    <cfRule type="expression" dxfId="313" priority="35" stopIfTrue="1">
      <formula>AND(NOT(ISBLANK(S30)),ABS(V30)&gt;PreviousMonthMinimumDiff)</formula>
    </cfRule>
  </conditionalFormatting>
  <conditionalFormatting sqref="V30">
    <cfRule type="expression" dxfId="312" priority="36" stopIfTrue="1">
      <formula>AND(ISBLANK(S30),ABS(V30)&gt;PreviousMonthMinimumDiff)</formula>
    </cfRule>
  </conditionalFormatting>
  <conditionalFormatting sqref="V31">
    <cfRule type="expression" dxfId="311" priority="37" stopIfTrue="1">
      <formula>AND(NOT(ISBLANK(S31)),ABS(V31)&gt;PreviousMonthMinimumDiff)</formula>
    </cfRule>
  </conditionalFormatting>
  <conditionalFormatting sqref="V31">
    <cfRule type="expression" dxfId="310" priority="38" stopIfTrue="1">
      <formula>AND(ISBLANK(S31),ABS(V31)&gt;PreviousMonthMinimumDiff)</formula>
    </cfRule>
  </conditionalFormatting>
  <conditionalFormatting sqref="V34">
    <cfRule type="expression" dxfId="309" priority="39" stopIfTrue="1">
      <formula>AND(NOT(ISBLANK(S34)),ABS(V34)&gt;PreviousMonthMinimumDiff)</formula>
    </cfRule>
  </conditionalFormatting>
  <conditionalFormatting sqref="V34">
    <cfRule type="expression" dxfId="308" priority="40" stopIfTrue="1">
      <formula>AND(ISBLANK(S34),ABS(V34)&gt;PreviousMonthMinimumDiff)</formula>
    </cfRule>
  </conditionalFormatting>
  <conditionalFormatting sqref="V37">
    <cfRule type="expression" dxfId="307" priority="41" stopIfTrue="1">
      <formula>AND(NOT(ISBLANK(S37)),ABS(V37)&gt;PreviousMonthMinimumDiff)</formula>
    </cfRule>
  </conditionalFormatting>
  <conditionalFormatting sqref="V37">
    <cfRule type="expression" dxfId="306" priority="42" stopIfTrue="1">
      <formula>AND(ISBLANK(S37),ABS(V37)&gt;PreviousMonthMinimumDiff)</formula>
    </cfRule>
  </conditionalFormatting>
  <conditionalFormatting sqref="V38">
    <cfRule type="expression" dxfId="305" priority="43" stopIfTrue="1">
      <formula>AND(NOT(ISBLANK(S38)),ABS(V38)&gt;PreviousMonthMinimumDiff)</formula>
    </cfRule>
  </conditionalFormatting>
  <conditionalFormatting sqref="V38">
    <cfRule type="expression" dxfId="304" priority="44" stopIfTrue="1">
      <formula>AND(ISBLANK(S38),ABS(V38)&gt;PreviousMonthMinimumDiff)</formula>
    </cfRule>
  </conditionalFormatting>
  <conditionalFormatting sqref="V43">
    <cfRule type="expression" dxfId="303" priority="45" stopIfTrue="1">
      <formula>AND(NOT(ISBLANK(S43)),ABS(V43)&gt;PreviousMonthMinimumDiff)</formula>
    </cfRule>
  </conditionalFormatting>
  <conditionalFormatting sqref="V43">
    <cfRule type="expression" dxfId="302" priority="46" stopIfTrue="1">
      <formula>AND(ISBLANK(S43),ABS(V43)&gt;PreviousMonthMinimumDiff)</formula>
    </cfRule>
  </conditionalFormatting>
  <conditionalFormatting sqref="V44">
    <cfRule type="expression" dxfId="301" priority="47" stopIfTrue="1">
      <formula>AND(NOT(ISBLANK(S44)),ABS(V44)&gt;PreviousMonthMinimumDiff)</formula>
    </cfRule>
  </conditionalFormatting>
  <conditionalFormatting sqref="V44">
    <cfRule type="expression" dxfId="300" priority="48" stopIfTrue="1">
      <formula>AND(ISBLANK(S44),ABS(V44)&gt;PreviousMonthMinimumDiff)</formula>
    </cfRule>
  </conditionalFormatting>
  <conditionalFormatting sqref="V45">
    <cfRule type="expression" dxfId="299" priority="49" stopIfTrue="1">
      <formula>AND(NOT(ISBLANK(S45)),ABS(V45)&gt;PreviousMonthMinimumDiff)</formula>
    </cfRule>
  </conditionalFormatting>
  <conditionalFormatting sqref="V45">
    <cfRule type="expression" dxfId="298" priority="50" stopIfTrue="1">
      <formula>AND(ISBLANK(S45),ABS(V45)&gt;PreviousMonthMinimumDiff)</formula>
    </cfRule>
  </conditionalFormatting>
  <conditionalFormatting sqref="V46">
    <cfRule type="expression" dxfId="297" priority="51" stopIfTrue="1">
      <formula>AND(NOT(ISBLANK(S46)),ABS(V46)&gt;PreviousMonthMinimumDiff)</formula>
    </cfRule>
  </conditionalFormatting>
  <conditionalFormatting sqref="V46">
    <cfRule type="expression" dxfId="296" priority="52" stopIfTrue="1">
      <formula>AND(ISBLANK(S46),ABS(V46)&gt;PreviousMonthMinimumDiff)</formula>
    </cfRule>
  </conditionalFormatting>
  <conditionalFormatting sqref="V47">
    <cfRule type="expression" dxfId="295" priority="53" stopIfTrue="1">
      <formula>AND(NOT(ISBLANK(S47)),ABS(V47)&gt;PreviousMonthMinimumDiff)</formula>
    </cfRule>
  </conditionalFormatting>
  <conditionalFormatting sqref="V47">
    <cfRule type="expression" dxfId="294" priority="54" stopIfTrue="1">
      <formula>AND(ISBLANK(S47),ABS(V47)&gt;PreviousMonthMinimumDiff)</formula>
    </cfRule>
  </conditionalFormatting>
  <conditionalFormatting sqref="V48">
    <cfRule type="expression" dxfId="293" priority="55" stopIfTrue="1">
      <formula>AND(NOT(ISBLANK(S48)),ABS(V48)&gt;PreviousMonthMinimumDiff)</formula>
    </cfRule>
  </conditionalFormatting>
  <conditionalFormatting sqref="V48">
    <cfRule type="expression" dxfId="292" priority="56" stopIfTrue="1">
      <formula>AND(ISBLANK(S48),ABS(V48)&gt;PreviousMonthMinimumDiff)</formula>
    </cfRule>
  </conditionalFormatting>
  <conditionalFormatting sqref="V49">
    <cfRule type="expression" dxfId="291" priority="57" stopIfTrue="1">
      <formula>AND(NOT(ISBLANK(S49)),ABS(V49)&gt;PreviousMonthMinimumDiff)</formula>
    </cfRule>
  </conditionalFormatting>
  <conditionalFormatting sqref="V49">
    <cfRule type="expression" dxfId="290" priority="58" stopIfTrue="1">
      <formula>AND(ISBLANK(S49),ABS(V49)&gt;PreviousMonthMinimumDiff)</formula>
    </cfRule>
  </conditionalFormatting>
  <conditionalFormatting sqref="V50">
    <cfRule type="expression" dxfId="289" priority="59" stopIfTrue="1">
      <formula>AND(NOT(ISBLANK(S50)),ABS(V50)&gt;PreviousMonthMinimumDiff)</formula>
    </cfRule>
  </conditionalFormatting>
  <conditionalFormatting sqref="V50">
    <cfRule type="expression" dxfId="288" priority="60" stopIfTrue="1">
      <formula>AND(ISBLANK(S50),ABS(V50)&gt;PreviousMonthMinimumDiff)</formula>
    </cfRule>
  </conditionalFormatting>
  <conditionalFormatting sqref="V51">
    <cfRule type="expression" dxfId="287" priority="61" stopIfTrue="1">
      <formula>AND(NOT(ISBLANK(S51)),ABS(V51)&gt;PreviousMonthMinimumDiff)</formula>
    </cfRule>
  </conditionalFormatting>
  <conditionalFormatting sqref="V51">
    <cfRule type="expression" dxfId="286" priority="62" stopIfTrue="1">
      <formula>AND(ISBLANK(S51),ABS(V51)&gt;PreviousMonthMinimumDiff)</formula>
    </cfRule>
  </conditionalFormatting>
  <conditionalFormatting sqref="V52">
    <cfRule type="expression" dxfId="285" priority="63" stopIfTrue="1">
      <formula>AND(NOT(ISBLANK(S52)),ABS(V52)&gt;PreviousMonthMinimumDiff)</formula>
    </cfRule>
  </conditionalFormatting>
  <conditionalFormatting sqref="V52">
    <cfRule type="expression" dxfId="284" priority="64" stopIfTrue="1">
      <formula>AND(ISBLANK(S52),ABS(V52)&gt;PreviousMonthMinimumDiff)</formula>
    </cfRule>
  </conditionalFormatting>
  <conditionalFormatting sqref="V53">
    <cfRule type="expression" dxfId="283" priority="65" stopIfTrue="1">
      <formula>AND(NOT(ISBLANK(S53)),ABS(V53)&gt;PreviousMonthMinimumDiff)</formula>
    </cfRule>
  </conditionalFormatting>
  <conditionalFormatting sqref="V53">
    <cfRule type="expression" dxfId="282" priority="66" stopIfTrue="1">
      <formula>AND(ISBLANK(S53),ABS(V53)&gt;PreviousMonthMinimumDiff)</formula>
    </cfRule>
  </conditionalFormatting>
  <conditionalFormatting sqref="V54">
    <cfRule type="expression" dxfId="281" priority="67" stopIfTrue="1">
      <formula>AND(NOT(ISBLANK(S54)),ABS(V54)&gt;PreviousMonthMinimumDiff)</formula>
    </cfRule>
  </conditionalFormatting>
  <conditionalFormatting sqref="V54">
    <cfRule type="expression" dxfId="280" priority="68" stopIfTrue="1">
      <formula>AND(ISBLANK(S54),ABS(V54)&gt;PreviousMonthMinimumDiff)</formula>
    </cfRule>
  </conditionalFormatting>
  <conditionalFormatting sqref="V55">
    <cfRule type="expression" dxfId="279" priority="69" stopIfTrue="1">
      <formula>AND(NOT(ISBLANK(S55)),ABS(V55)&gt;PreviousMonthMinimumDiff)</formula>
    </cfRule>
  </conditionalFormatting>
  <conditionalFormatting sqref="V55">
    <cfRule type="expression" dxfId="278" priority="70" stopIfTrue="1">
      <formula>AND(ISBLANK(S55),ABS(V55)&gt;PreviousMonthMinimumDiff)</formula>
    </cfRule>
  </conditionalFormatting>
  <conditionalFormatting sqref="V56">
    <cfRule type="expression" dxfId="277" priority="71" stopIfTrue="1">
      <formula>AND(NOT(ISBLANK(S56)),ABS(V56)&gt;PreviousMonthMinimumDiff)</formula>
    </cfRule>
  </conditionalFormatting>
  <conditionalFormatting sqref="V56">
    <cfRule type="expression" dxfId="276" priority="72" stopIfTrue="1">
      <formula>AND(ISBLANK(S56),ABS(V56)&gt;PreviousMonthMinimumDiff)</formula>
    </cfRule>
  </conditionalFormatting>
  <conditionalFormatting sqref="V57">
    <cfRule type="expression" dxfId="275" priority="73" stopIfTrue="1">
      <formula>AND(NOT(ISBLANK(S57)),ABS(V57)&gt;PreviousMonthMinimumDiff)</formula>
    </cfRule>
  </conditionalFormatting>
  <conditionalFormatting sqref="V57">
    <cfRule type="expression" dxfId="274" priority="74" stopIfTrue="1">
      <formula>AND(ISBLANK(S57),ABS(V57)&gt;PreviousMonthMinimumDiff)</formula>
    </cfRule>
  </conditionalFormatting>
  <conditionalFormatting sqref="V58">
    <cfRule type="expression" dxfId="273" priority="75" stopIfTrue="1">
      <formula>AND(NOT(ISBLANK(S58)),ABS(V58)&gt;PreviousMonthMinimumDiff)</formula>
    </cfRule>
  </conditionalFormatting>
  <conditionalFormatting sqref="V58">
    <cfRule type="expression" dxfId="272" priority="76" stopIfTrue="1">
      <formula>AND(ISBLANK(S58),ABS(V58)&gt;PreviousMonthMinimumDiff)</formula>
    </cfRule>
  </conditionalFormatting>
  <conditionalFormatting sqref="V59">
    <cfRule type="expression" dxfId="271" priority="77" stopIfTrue="1">
      <formula>AND(NOT(ISBLANK(S59)),ABS(V59)&gt;PreviousMonthMinimumDiff)</formula>
    </cfRule>
  </conditionalFormatting>
  <conditionalFormatting sqref="V59">
    <cfRule type="expression" dxfId="270" priority="78" stopIfTrue="1">
      <formula>AND(ISBLANK(S59),ABS(V59)&gt;PreviousMonthMinimumDiff)</formula>
    </cfRule>
  </conditionalFormatting>
  <conditionalFormatting sqref="V60">
    <cfRule type="expression" dxfId="269" priority="79" stopIfTrue="1">
      <formula>AND(NOT(ISBLANK(S60)),ABS(V60)&gt;PreviousMonthMinimumDiff)</formula>
    </cfRule>
  </conditionalFormatting>
  <conditionalFormatting sqref="V60">
    <cfRule type="expression" dxfId="268" priority="80" stopIfTrue="1">
      <formula>AND(ISBLANK(S60),ABS(V60)&gt;PreviousMonthMinimumDiff)</formula>
    </cfRule>
  </conditionalFormatting>
  <conditionalFormatting sqref="V61">
    <cfRule type="expression" dxfId="267" priority="81" stopIfTrue="1">
      <formula>AND(NOT(ISBLANK(S61)),ABS(V61)&gt;PreviousMonthMinimumDiff)</formula>
    </cfRule>
  </conditionalFormatting>
  <conditionalFormatting sqref="V61">
    <cfRule type="expression" dxfId="266" priority="82" stopIfTrue="1">
      <formula>AND(ISBLANK(S61),ABS(V61)&gt;PreviousMonthMinimumDiff)</formula>
    </cfRule>
  </conditionalFormatting>
  <conditionalFormatting sqref="V62">
    <cfRule type="expression" dxfId="265" priority="83" stopIfTrue="1">
      <formula>AND(NOT(ISBLANK(S62)),ABS(V62)&gt;PreviousMonthMinimumDiff)</formula>
    </cfRule>
  </conditionalFormatting>
  <conditionalFormatting sqref="V62">
    <cfRule type="expression" dxfId="264" priority="84" stopIfTrue="1">
      <formula>AND(ISBLANK(S62),ABS(V62)&gt;PreviousMonthMinimumDiff)</formula>
    </cfRule>
  </conditionalFormatting>
  <conditionalFormatting sqref="V63">
    <cfRule type="expression" dxfId="263" priority="85" stopIfTrue="1">
      <formula>AND(NOT(ISBLANK(S63)),ABS(V63)&gt;PreviousMonthMinimumDiff)</formula>
    </cfRule>
  </conditionalFormatting>
  <conditionalFormatting sqref="V63">
    <cfRule type="expression" dxfId="262" priority="86" stopIfTrue="1">
      <formula>AND(ISBLANK(S63),ABS(V63)&gt;PreviousMonthMinimumDiff)</formula>
    </cfRule>
  </conditionalFormatting>
  <conditionalFormatting sqref="V64">
    <cfRule type="expression" dxfId="261" priority="87" stopIfTrue="1">
      <formula>AND(NOT(ISBLANK(S64)),ABS(V64)&gt;PreviousMonthMinimumDiff)</formula>
    </cfRule>
  </conditionalFormatting>
  <conditionalFormatting sqref="V64">
    <cfRule type="expression" dxfId="260" priority="88" stopIfTrue="1">
      <formula>AND(ISBLANK(S64),ABS(V64)&gt;PreviousMonthMinimumDiff)</formula>
    </cfRule>
  </conditionalFormatting>
  <conditionalFormatting sqref="V65">
    <cfRule type="expression" dxfId="259" priority="89" stopIfTrue="1">
      <formula>AND(NOT(ISBLANK(S65)),ABS(V65)&gt;PreviousMonthMinimumDiff)</formula>
    </cfRule>
  </conditionalFormatting>
  <conditionalFormatting sqref="V65">
    <cfRule type="expression" dxfId="258" priority="90" stopIfTrue="1">
      <formula>AND(ISBLANK(S65),ABS(V65)&gt;PreviousMonthMinimumDiff)</formula>
    </cfRule>
  </conditionalFormatting>
  <conditionalFormatting sqref="V66">
    <cfRule type="expression" dxfId="257" priority="91" stopIfTrue="1">
      <formula>AND(NOT(ISBLANK(S66)),ABS(V66)&gt;PreviousMonthMinimumDiff)</formula>
    </cfRule>
  </conditionalFormatting>
  <conditionalFormatting sqref="V66">
    <cfRule type="expression" dxfId="256" priority="92" stopIfTrue="1">
      <formula>AND(ISBLANK(S66),ABS(V66)&gt;PreviousMonthMinimumDiff)</formula>
    </cfRule>
  </conditionalFormatting>
  <conditionalFormatting sqref="V69">
    <cfRule type="expression" dxfId="255" priority="93" stopIfTrue="1">
      <formula>AND(NOT(ISBLANK(S69)),ABS(V69)&gt;PreviousMonthMinimumDiff)</formula>
    </cfRule>
  </conditionalFormatting>
  <conditionalFormatting sqref="V69">
    <cfRule type="expression" dxfId="254" priority="94" stopIfTrue="1">
      <formula>AND(ISBLANK(S69),ABS(V69)&gt;PreviousMonthMinimumDiff)</formula>
    </cfRule>
  </conditionalFormatting>
  <conditionalFormatting sqref="V70">
    <cfRule type="expression" dxfId="253" priority="95" stopIfTrue="1">
      <formula>AND(NOT(ISBLANK(S70)),ABS(V70)&gt;PreviousMonthMinimumDiff)</formula>
    </cfRule>
  </conditionalFormatting>
  <conditionalFormatting sqref="V70">
    <cfRule type="expression" dxfId="252" priority="96" stopIfTrue="1">
      <formula>AND(ISBLANK(S70),ABS(V70)&gt;PreviousMonthMinimumDiff)</formula>
    </cfRule>
  </conditionalFormatting>
  <conditionalFormatting sqref="V71">
    <cfRule type="expression" dxfId="251" priority="97" stopIfTrue="1">
      <formula>AND(NOT(ISBLANK(S71)),ABS(V71)&gt;PreviousMonthMinimumDiff)</formula>
    </cfRule>
  </conditionalFormatting>
  <conditionalFormatting sqref="V71">
    <cfRule type="expression" dxfId="250" priority="98" stopIfTrue="1">
      <formula>AND(ISBLANK(S71),ABS(V71)&gt;PreviousMonthMinimumDiff)</formula>
    </cfRule>
  </conditionalFormatting>
  <conditionalFormatting sqref="V72">
    <cfRule type="expression" dxfId="249" priority="99" stopIfTrue="1">
      <formula>AND(NOT(ISBLANK(S72)),ABS(V72)&gt;PreviousMonthMinimumDiff)</formula>
    </cfRule>
  </conditionalFormatting>
  <conditionalFormatting sqref="V72">
    <cfRule type="expression" dxfId="248" priority="100" stopIfTrue="1">
      <formula>AND(ISBLANK(S72),ABS(V72)&gt;PreviousMonthMinimumDiff)</formula>
    </cfRule>
  </conditionalFormatting>
  <conditionalFormatting sqref="V73">
    <cfRule type="expression" dxfId="247" priority="101" stopIfTrue="1">
      <formula>AND(NOT(ISBLANK(S73)),ABS(V73)&gt;PreviousMonthMinimumDiff)</formula>
    </cfRule>
  </conditionalFormatting>
  <conditionalFormatting sqref="V73">
    <cfRule type="expression" dxfId="246" priority="102" stopIfTrue="1">
      <formula>AND(ISBLANK(S73),ABS(V73)&gt;PreviousMonthMinimumDiff)</formula>
    </cfRule>
  </conditionalFormatting>
  <conditionalFormatting sqref="V74">
    <cfRule type="expression" dxfId="245" priority="103" stopIfTrue="1">
      <formula>AND(NOT(ISBLANK(S74)),ABS(V74)&gt;PreviousMonthMinimumDiff)</formula>
    </cfRule>
  </conditionalFormatting>
  <conditionalFormatting sqref="V74">
    <cfRule type="expression" dxfId="244" priority="104" stopIfTrue="1">
      <formula>AND(ISBLANK(S74),ABS(V74)&gt;PreviousMonthMinimumDiff)</formula>
    </cfRule>
  </conditionalFormatting>
  <conditionalFormatting sqref="V75">
    <cfRule type="expression" dxfId="243" priority="105" stopIfTrue="1">
      <formula>AND(NOT(ISBLANK(S75)),ABS(V75)&gt;PreviousMonthMinimumDiff)</formula>
    </cfRule>
  </conditionalFormatting>
  <conditionalFormatting sqref="V75">
    <cfRule type="expression" dxfId="242" priority="106" stopIfTrue="1">
      <formula>AND(ISBLANK(S75),ABS(V75)&gt;PreviousMonthMinimumDiff)</formula>
    </cfRule>
  </conditionalFormatting>
  <conditionalFormatting sqref="V76">
    <cfRule type="expression" dxfId="241" priority="107" stopIfTrue="1">
      <formula>AND(NOT(ISBLANK(S76)),ABS(V76)&gt;PreviousMonthMinimumDiff)</formula>
    </cfRule>
  </conditionalFormatting>
  <conditionalFormatting sqref="V76">
    <cfRule type="expression" dxfId="240" priority="108" stopIfTrue="1">
      <formula>AND(ISBLANK(S76),ABS(V76)&gt;PreviousMonthMinimumDiff)</formula>
    </cfRule>
  </conditionalFormatting>
  <conditionalFormatting sqref="V77">
    <cfRule type="expression" dxfId="239" priority="109" stopIfTrue="1">
      <formula>AND(NOT(ISBLANK(S77)),ABS(V77)&gt;PreviousMonthMinimumDiff)</formula>
    </cfRule>
  </conditionalFormatting>
  <conditionalFormatting sqref="V77">
    <cfRule type="expression" dxfId="238" priority="110" stopIfTrue="1">
      <formula>AND(ISBLANK(S77),ABS(V77)&gt;PreviousMonthMinimumDiff)</formula>
    </cfRule>
  </conditionalFormatting>
  <conditionalFormatting sqref="V78">
    <cfRule type="expression" dxfId="237" priority="111" stopIfTrue="1">
      <formula>AND(NOT(ISBLANK(S78)),ABS(V78)&gt;PreviousMonthMinimumDiff)</formula>
    </cfRule>
  </conditionalFormatting>
  <conditionalFormatting sqref="V78">
    <cfRule type="expression" dxfId="236" priority="112" stopIfTrue="1">
      <formula>AND(ISBLANK(S78),ABS(V78)&gt;PreviousMonthMinimumDiff)</formula>
    </cfRule>
  </conditionalFormatting>
  <conditionalFormatting sqref="V79">
    <cfRule type="expression" dxfId="235" priority="113" stopIfTrue="1">
      <formula>AND(NOT(ISBLANK(S79)),ABS(V79)&gt;PreviousMonthMinimumDiff)</formula>
    </cfRule>
  </conditionalFormatting>
  <conditionalFormatting sqref="V79">
    <cfRule type="expression" dxfId="234" priority="114" stopIfTrue="1">
      <formula>AND(ISBLANK(S79),ABS(V79)&gt;PreviousMonthMinimumDiff)</formula>
    </cfRule>
  </conditionalFormatting>
  <conditionalFormatting sqref="V80">
    <cfRule type="expression" dxfId="233" priority="115" stopIfTrue="1">
      <formula>AND(NOT(ISBLANK(S80)),ABS(V80)&gt;PreviousMonthMinimumDiff)</formula>
    </cfRule>
  </conditionalFormatting>
  <conditionalFormatting sqref="V80">
    <cfRule type="expression" dxfId="232" priority="116" stopIfTrue="1">
      <formula>AND(ISBLANK(S80),ABS(V80)&gt;PreviousMonthMinimumDiff)</formula>
    </cfRule>
  </conditionalFormatting>
  <conditionalFormatting sqref="V81">
    <cfRule type="expression" dxfId="231" priority="117" stopIfTrue="1">
      <formula>AND(NOT(ISBLANK(S81)),ABS(V81)&gt;PreviousMonthMinimumDiff)</formula>
    </cfRule>
  </conditionalFormatting>
  <conditionalFormatting sqref="V81">
    <cfRule type="expression" dxfId="230" priority="118" stopIfTrue="1">
      <formula>AND(ISBLANK(S81),ABS(V81)&gt;PreviousMonthMinimumDiff)</formula>
    </cfRule>
  </conditionalFormatting>
  <conditionalFormatting sqref="V82">
    <cfRule type="expression" dxfId="229" priority="119" stopIfTrue="1">
      <formula>AND(NOT(ISBLANK(S82)),ABS(V82)&gt;PreviousMonthMinimumDiff)</formula>
    </cfRule>
  </conditionalFormatting>
  <conditionalFormatting sqref="V82">
    <cfRule type="expression" dxfId="228" priority="120" stopIfTrue="1">
      <formula>AND(ISBLANK(S82),ABS(V82)&gt;PreviousMonthMinimumDiff)</formula>
    </cfRule>
  </conditionalFormatting>
  <conditionalFormatting sqref="V83">
    <cfRule type="expression" dxfId="227" priority="121" stopIfTrue="1">
      <formula>AND(NOT(ISBLANK(S83)),ABS(V83)&gt;PreviousMonthMinimumDiff)</formula>
    </cfRule>
  </conditionalFormatting>
  <conditionalFormatting sqref="V83">
    <cfRule type="expression" dxfId="226" priority="122" stopIfTrue="1">
      <formula>AND(ISBLANK(S83),ABS(V83)&gt;PreviousMonthMinimumDiff)</formula>
    </cfRule>
  </conditionalFormatting>
  <conditionalFormatting sqref="V84">
    <cfRule type="expression" dxfId="225" priority="123" stopIfTrue="1">
      <formula>AND(NOT(ISBLANK(S84)),ABS(V84)&gt;PreviousMonthMinimumDiff)</formula>
    </cfRule>
  </conditionalFormatting>
  <conditionalFormatting sqref="V84">
    <cfRule type="expression" dxfId="224" priority="124" stopIfTrue="1">
      <formula>AND(ISBLANK(S84),ABS(V84)&gt;PreviousMonthMinimumDiff)</formula>
    </cfRule>
  </conditionalFormatting>
  <conditionalFormatting sqref="V85">
    <cfRule type="expression" dxfId="223" priority="125" stopIfTrue="1">
      <formula>AND(NOT(ISBLANK(S85)),ABS(V85)&gt;PreviousMonthMinimumDiff)</formula>
    </cfRule>
  </conditionalFormatting>
  <conditionalFormatting sqref="V85">
    <cfRule type="expression" dxfId="222" priority="126" stopIfTrue="1">
      <formula>AND(ISBLANK(S85),ABS(V85)&gt;PreviousMonthMinimumDiff)</formula>
    </cfRule>
  </conditionalFormatting>
  <conditionalFormatting sqref="V86">
    <cfRule type="expression" dxfId="221" priority="127" stopIfTrue="1">
      <formula>AND(NOT(ISBLANK(S86)),ABS(V86)&gt;PreviousMonthMinimumDiff)</formula>
    </cfRule>
  </conditionalFormatting>
  <conditionalFormatting sqref="V86">
    <cfRule type="expression" dxfId="220" priority="128" stopIfTrue="1">
      <formula>AND(ISBLANK(S86),ABS(V86)&gt;PreviousMonthMinimumDiff)</formula>
    </cfRule>
  </conditionalFormatting>
  <conditionalFormatting sqref="V87">
    <cfRule type="expression" dxfId="219" priority="129" stopIfTrue="1">
      <formula>AND(NOT(ISBLANK(S87)),ABS(V87)&gt;PreviousMonthMinimumDiff)</formula>
    </cfRule>
  </conditionalFormatting>
  <conditionalFormatting sqref="V87">
    <cfRule type="expression" dxfId="218" priority="130" stopIfTrue="1">
      <formula>AND(ISBLANK(S87),ABS(V87)&gt;PreviousMonthMinimumDiff)</formula>
    </cfRule>
  </conditionalFormatting>
  <conditionalFormatting sqref="V88">
    <cfRule type="expression" dxfId="217" priority="131" stopIfTrue="1">
      <formula>AND(NOT(ISBLANK(S88)),ABS(V88)&gt;PreviousMonthMinimumDiff)</formula>
    </cfRule>
  </conditionalFormatting>
  <conditionalFormatting sqref="V88">
    <cfRule type="expression" dxfId="216" priority="132" stopIfTrue="1">
      <formula>AND(ISBLANK(S88),ABS(V88)&gt;PreviousMonthMinimumDiff)</formula>
    </cfRule>
  </conditionalFormatting>
  <conditionalFormatting sqref="V89">
    <cfRule type="expression" dxfId="215" priority="133" stopIfTrue="1">
      <formula>AND(NOT(ISBLANK(S89)),ABS(V89)&gt;PreviousMonthMinimumDiff)</formula>
    </cfRule>
  </conditionalFormatting>
  <conditionalFormatting sqref="V89">
    <cfRule type="expression" dxfId="214" priority="134" stopIfTrue="1">
      <formula>AND(ISBLANK(S89),ABS(V89)&gt;PreviousMonthMinimumDiff)</formula>
    </cfRule>
  </conditionalFormatting>
  <conditionalFormatting sqref="V90">
    <cfRule type="expression" dxfId="213" priority="135" stopIfTrue="1">
      <formula>AND(NOT(ISBLANK(S90)),ABS(V90)&gt;PreviousMonthMinimumDiff)</formula>
    </cfRule>
  </conditionalFormatting>
  <conditionalFormatting sqref="V90">
    <cfRule type="expression" dxfId="212" priority="136" stopIfTrue="1">
      <formula>AND(ISBLANK(S90),ABS(V90)&gt;PreviousMonthMinimumDiff)</formula>
    </cfRule>
  </conditionalFormatting>
  <conditionalFormatting sqref="V91">
    <cfRule type="expression" dxfId="211" priority="137" stopIfTrue="1">
      <formula>AND(NOT(ISBLANK(S91)),ABS(V91)&gt;PreviousMonthMinimumDiff)</formula>
    </cfRule>
  </conditionalFormatting>
  <conditionalFormatting sqref="V91">
    <cfRule type="expression" dxfId="210" priority="138" stopIfTrue="1">
      <formula>AND(ISBLANK(S91),ABS(V91)&gt;PreviousMonthMinimumDiff)</formula>
    </cfRule>
  </conditionalFormatting>
  <conditionalFormatting sqref="V92">
    <cfRule type="expression" dxfId="209" priority="139" stopIfTrue="1">
      <formula>AND(NOT(ISBLANK(S92)),ABS(V92)&gt;PreviousMonthMinimumDiff)</formula>
    </cfRule>
  </conditionalFormatting>
  <conditionalFormatting sqref="V92">
    <cfRule type="expression" dxfId="208" priority="140" stopIfTrue="1">
      <formula>AND(ISBLANK(S92),ABS(V92)&gt;PreviousMonthMinimumDiff)</formula>
    </cfRule>
  </conditionalFormatting>
  <conditionalFormatting sqref="V93">
    <cfRule type="expression" dxfId="207" priority="141" stopIfTrue="1">
      <formula>AND(NOT(ISBLANK(S93)),ABS(V93)&gt;PreviousMonthMinimumDiff)</formula>
    </cfRule>
  </conditionalFormatting>
  <conditionalFormatting sqref="V93">
    <cfRule type="expression" dxfId="206" priority="142" stopIfTrue="1">
      <formula>AND(ISBLANK(S93),ABS(V93)&gt;PreviousMonthMinimumDiff)</formula>
    </cfRule>
  </conditionalFormatting>
  <conditionalFormatting sqref="V94">
    <cfRule type="expression" dxfId="205" priority="143" stopIfTrue="1">
      <formula>AND(NOT(ISBLANK(S94)),ABS(V94)&gt;PreviousMonthMinimumDiff)</formula>
    </cfRule>
  </conditionalFormatting>
  <conditionalFormatting sqref="V94">
    <cfRule type="expression" dxfId="204" priority="144" stopIfTrue="1">
      <formula>AND(ISBLANK(S94),ABS(V94)&gt;PreviousMonthMinimumDiff)</formula>
    </cfRule>
  </conditionalFormatting>
  <conditionalFormatting sqref="V95">
    <cfRule type="expression" dxfId="203" priority="145" stopIfTrue="1">
      <formula>AND(NOT(ISBLANK(S95)),ABS(V95)&gt;PreviousMonthMinimumDiff)</formula>
    </cfRule>
  </conditionalFormatting>
  <conditionalFormatting sqref="V95">
    <cfRule type="expression" dxfId="202" priority="146" stopIfTrue="1">
      <formula>AND(ISBLANK(S95),ABS(V95)&gt;PreviousMonthMinimumDiff)</formula>
    </cfRule>
  </conditionalFormatting>
  <conditionalFormatting sqref="V96">
    <cfRule type="expression" dxfId="201" priority="147" stopIfTrue="1">
      <formula>AND(NOT(ISBLANK(S96)),ABS(V96)&gt;PreviousMonthMinimumDiff)</formula>
    </cfRule>
  </conditionalFormatting>
  <conditionalFormatting sqref="V96">
    <cfRule type="expression" dxfId="200" priority="148" stopIfTrue="1">
      <formula>AND(ISBLANK(S96),ABS(V96)&gt;PreviousMonthMinimumDiff)</formula>
    </cfRule>
  </conditionalFormatting>
  <conditionalFormatting sqref="V97">
    <cfRule type="expression" dxfId="199" priority="149" stopIfTrue="1">
      <formula>AND(NOT(ISBLANK(S97)),ABS(V97)&gt;PreviousMonthMinimumDiff)</formula>
    </cfRule>
  </conditionalFormatting>
  <conditionalFormatting sqref="V97">
    <cfRule type="expression" dxfId="198" priority="150" stopIfTrue="1">
      <formula>AND(ISBLANK(S97),ABS(V97)&gt;PreviousMonthMinimumDiff)</formula>
    </cfRule>
  </conditionalFormatting>
  <conditionalFormatting sqref="V98">
    <cfRule type="expression" dxfId="197" priority="151" stopIfTrue="1">
      <formula>AND(NOT(ISBLANK(S98)),ABS(V98)&gt;PreviousMonthMinimumDiff)</formula>
    </cfRule>
  </conditionalFormatting>
  <conditionalFormatting sqref="V98">
    <cfRule type="expression" dxfId="196" priority="152" stopIfTrue="1">
      <formula>AND(ISBLANK(S98),ABS(V98)&gt;PreviousMonthMinimumDiff)</formula>
    </cfRule>
  </conditionalFormatting>
  <conditionalFormatting sqref="V99">
    <cfRule type="expression" dxfId="195" priority="153" stopIfTrue="1">
      <formula>AND(NOT(ISBLANK(S99)),ABS(V99)&gt;PreviousMonthMinimumDiff)</formula>
    </cfRule>
  </conditionalFormatting>
  <conditionalFormatting sqref="V99">
    <cfRule type="expression" dxfId="194" priority="154" stopIfTrue="1">
      <formula>AND(ISBLANK(S99),ABS(V99)&gt;PreviousMonthMinimumDiff)</formula>
    </cfRule>
  </conditionalFormatting>
  <conditionalFormatting sqref="V100">
    <cfRule type="expression" dxfId="193" priority="155" stopIfTrue="1">
      <formula>AND(NOT(ISBLANK(S100)),ABS(V100)&gt;PreviousMonthMinimumDiff)</formula>
    </cfRule>
  </conditionalFormatting>
  <conditionalFormatting sqref="V100">
    <cfRule type="expression" dxfId="192" priority="156" stopIfTrue="1">
      <formula>AND(ISBLANK(S100),ABS(V100)&gt;PreviousMonthMinimumDiff)</formula>
    </cfRule>
  </conditionalFormatting>
  <conditionalFormatting sqref="V101">
    <cfRule type="expression" dxfId="191" priority="157" stopIfTrue="1">
      <formula>AND(NOT(ISBLANK(S101)),ABS(V101)&gt;PreviousMonthMinimumDiff)</formula>
    </cfRule>
  </conditionalFormatting>
  <conditionalFormatting sqref="V101">
    <cfRule type="expression" dxfId="190" priority="158" stopIfTrue="1">
      <formula>AND(ISBLANK(S101),ABS(V101)&gt;PreviousMonthMinimumDiff)</formula>
    </cfRule>
  </conditionalFormatting>
  <conditionalFormatting sqref="V102">
    <cfRule type="expression" dxfId="189" priority="159" stopIfTrue="1">
      <formula>AND(NOT(ISBLANK(S102)),ABS(V102)&gt;PreviousMonthMinimumDiff)</formula>
    </cfRule>
  </conditionalFormatting>
  <conditionalFormatting sqref="V102">
    <cfRule type="expression" dxfId="188" priority="160" stopIfTrue="1">
      <formula>AND(ISBLANK(S102),ABS(V102)&gt;PreviousMonthMinimumDiff)</formula>
    </cfRule>
  </conditionalFormatting>
  <conditionalFormatting sqref="V103">
    <cfRule type="expression" dxfId="187" priority="161" stopIfTrue="1">
      <formula>AND(NOT(ISBLANK(S103)),ABS(V103)&gt;PreviousMonthMinimumDiff)</formula>
    </cfRule>
  </conditionalFormatting>
  <conditionalFormatting sqref="V103">
    <cfRule type="expression" dxfId="186" priority="162" stopIfTrue="1">
      <formula>AND(ISBLANK(S103),ABS(V103)&gt;PreviousMonthMinimumDiff)</formula>
    </cfRule>
  </conditionalFormatting>
  <conditionalFormatting sqref="V104">
    <cfRule type="expression" dxfId="185" priority="163" stopIfTrue="1">
      <formula>AND(NOT(ISBLANK(S104)),ABS(V104)&gt;PreviousMonthMinimumDiff)</formula>
    </cfRule>
  </conditionalFormatting>
  <conditionalFormatting sqref="V104">
    <cfRule type="expression" dxfId="184" priority="164" stopIfTrue="1">
      <formula>AND(ISBLANK(S104),ABS(V104)&gt;PreviousMonthMinimumDiff)</formula>
    </cfRule>
  </conditionalFormatting>
  <conditionalFormatting sqref="V105">
    <cfRule type="expression" dxfId="183" priority="165" stopIfTrue="1">
      <formula>AND(NOT(ISBLANK(S105)),ABS(V105)&gt;PreviousMonthMinimumDiff)</formula>
    </cfRule>
  </conditionalFormatting>
  <conditionalFormatting sqref="V105">
    <cfRule type="expression" dxfId="182" priority="166" stopIfTrue="1">
      <formula>AND(ISBLANK(S105),ABS(V105)&gt;PreviousMonthMinimumDiff)</formula>
    </cfRule>
  </conditionalFormatting>
  <conditionalFormatting sqref="V106">
    <cfRule type="expression" dxfId="181" priority="167" stopIfTrue="1">
      <formula>AND(NOT(ISBLANK(S106)),ABS(V106)&gt;PreviousMonthMinimumDiff)</formula>
    </cfRule>
  </conditionalFormatting>
  <conditionalFormatting sqref="V106">
    <cfRule type="expression" dxfId="180" priority="168" stopIfTrue="1">
      <formula>AND(ISBLANK(S106),ABS(V106)&gt;PreviousMonthMinimumDiff)</formula>
    </cfRule>
  </conditionalFormatting>
  <conditionalFormatting sqref="V107">
    <cfRule type="expression" dxfId="179" priority="169" stopIfTrue="1">
      <formula>AND(NOT(ISBLANK(S107)),ABS(V107)&gt;PreviousMonthMinimumDiff)</formula>
    </cfRule>
  </conditionalFormatting>
  <conditionalFormatting sqref="V107">
    <cfRule type="expression" dxfId="178" priority="170" stopIfTrue="1">
      <formula>AND(ISBLANK(S107),ABS(V107)&gt;PreviousMonthMinimumDiff)</formula>
    </cfRule>
  </conditionalFormatting>
  <conditionalFormatting sqref="V108">
    <cfRule type="expression" dxfId="177" priority="171" stopIfTrue="1">
      <formula>AND(NOT(ISBLANK(S108)),ABS(V108)&gt;PreviousMonthMinimumDiff)</formula>
    </cfRule>
  </conditionalFormatting>
  <conditionalFormatting sqref="V108">
    <cfRule type="expression" dxfId="176" priority="172" stopIfTrue="1">
      <formula>AND(ISBLANK(S108),ABS(V108)&gt;PreviousMonthMinimumDiff)</formula>
    </cfRule>
  </conditionalFormatting>
  <conditionalFormatting sqref="V109">
    <cfRule type="expression" dxfId="175" priority="173" stopIfTrue="1">
      <formula>AND(NOT(ISBLANK(S109)),ABS(V109)&gt;PreviousMonthMinimumDiff)</formula>
    </cfRule>
  </conditionalFormatting>
  <conditionalFormatting sqref="V109">
    <cfRule type="expression" dxfId="174" priority="174" stopIfTrue="1">
      <formula>AND(ISBLANK(S109),ABS(V109)&gt;PreviousMonthMinimumDiff)</formula>
    </cfRule>
  </conditionalFormatting>
  <conditionalFormatting sqref="V110">
    <cfRule type="expression" dxfId="173" priority="175" stopIfTrue="1">
      <formula>AND(NOT(ISBLANK(S110)),ABS(V110)&gt;PreviousMonthMinimumDiff)</formula>
    </cfRule>
  </conditionalFormatting>
  <conditionalFormatting sqref="V110">
    <cfRule type="expression" dxfId="172" priority="176" stopIfTrue="1">
      <formula>AND(ISBLANK(S110),ABS(V110)&gt;PreviousMonthMinimumDiff)</formula>
    </cfRule>
  </conditionalFormatting>
  <conditionalFormatting sqref="V111">
    <cfRule type="expression" dxfId="171" priority="177" stopIfTrue="1">
      <formula>AND(NOT(ISBLANK(S111)),ABS(V111)&gt;PreviousMonthMinimumDiff)</formula>
    </cfRule>
  </conditionalFormatting>
  <conditionalFormatting sqref="V111">
    <cfRule type="expression" dxfId="170" priority="178" stopIfTrue="1">
      <formula>AND(ISBLANK(S111),ABS(V111)&gt;PreviousMonthMinimumDiff)</formula>
    </cfRule>
  </conditionalFormatting>
  <conditionalFormatting sqref="V112">
    <cfRule type="expression" dxfId="169" priority="179" stopIfTrue="1">
      <formula>AND(NOT(ISBLANK(S112)),ABS(V112)&gt;PreviousMonthMinimumDiff)</formula>
    </cfRule>
  </conditionalFormatting>
  <conditionalFormatting sqref="V112">
    <cfRule type="expression" dxfId="168" priority="180" stopIfTrue="1">
      <formula>AND(ISBLANK(S112),ABS(V112)&gt;PreviousMonthMinimumDiff)</formula>
    </cfRule>
  </conditionalFormatting>
  <conditionalFormatting sqref="V113">
    <cfRule type="expression" dxfId="167" priority="181" stopIfTrue="1">
      <formula>AND(NOT(ISBLANK(S113)),ABS(V113)&gt;PreviousMonthMinimumDiff)</formula>
    </cfRule>
  </conditionalFormatting>
  <conditionalFormatting sqref="V113">
    <cfRule type="expression" dxfId="166" priority="182" stopIfTrue="1">
      <formula>AND(ISBLANK(S113),ABS(V113)&gt;PreviousMonthMinimumDiff)</formula>
    </cfRule>
  </conditionalFormatting>
  <conditionalFormatting sqref="V114">
    <cfRule type="expression" dxfId="165" priority="183" stopIfTrue="1">
      <formula>AND(NOT(ISBLANK(S114)),ABS(V114)&gt;PreviousMonthMinimumDiff)</formula>
    </cfRule>
  </conditionalFormatting>
  <conditionalFormatting sqref="V114">
    <cfRule type="expression" dxfId="164" priority="184" stopIfTrue="1">
      <formula>AND(ISBLANK(S114),ABS(V114)&gt;PreviousMonthMinimumDiff)</formula>
    </cfRule>
  </conditionalFormatting>
  <conditionalFormatting sqref="V117">
    <cfRule type="expression" dxfId="163" priority="185" stopIfTrue="1">
      <formula>AND(NOT(ISBLANK(S117)),ABS(V117)&gt;PreviousMonthMinimumDiff)</formula>
    </cfRule>
  </conditionalFormatting>
  <conditionalFormatting sqref="V117">
    <cfRule type="expression" dxfId="162" priority="186" stopIfTrue="1">
      <formula>AND(ISBLANK(S117),ABS(V117)&gt;PreviousMonthMinimumDiff)</formula>
    </cfRule>
  </conditionalFormatting>
  <conditionalFormatting sqref="V118">
    <cfRule type="expression" dxfId="161" priority="187" stopIfTrue="1">
      <formula>AND(NOT(ISBLANK(S118)),ABS(V118)&gt;PreviousMonthMinimumDiff)</formula>
    </cfRule>
  </conditionalFormatting>
  <conditionalFormatting sqref="V118">
    <cfRule type="expression" dxfId="160" priority="188" stopIfTrue="1">
      <formula>AND(ISBLANK(S118),ABS(V118)&gt;PreviousMonthMinimumDiff)</formula>
    </cfRule>
  </conditionalFormatting>
  <conditionalFormatting sqref="V119">
    <cfRule type="expression" dxfId="159" priority="189" stopIfTrue="1">
      <formula>AND(NOT(ISBLANK(S119)),ABS(V119)&gt;PreviousMonthMinimumDiff)</formula>
    </cfRule>
  </conditionalFormatting>
  <conditionalFormatting sqref="V119">
    <cfRule type="expression" dxfId="158" priority="190" stopIfTrue="1">
      <formula>AND(ISBLANK(S119),ABS(V119)&gt;PreviousMonthMinimumDiff)</formula>
    </cfRule>
  </conditionalFormatting>
  <conditionalFormatting sqref="V120">
    <cfRule type="expression" dxfId="157" priority="191" stopIfTrue="1">
      <formula>AND(NOT(ISBLANK(S120)),ABS(V120)&gt;PreviousMonthMinimumDiff)</formula>
    </cfRule>
  </conditionalFormatting>
  <conditionalFormatting sqref="V120">
    <cfRule type="expression" dxfId="156" priority="192" stopIfTrue="1">
      <formula>AND(ISBLANK(S120),ABS(V120)&gt;PreviousMonthMinimumDiff)</formula>
    </cfRule>
  </conditionalFormatting>
  <conditionalFormatting sqref="V121">
    <cfRule type="expression" dxfId="155" priority="193" stopIfTrue="1">
      <formula>AND(NOT(ISBLANK(S121)),ABS(V121)&gt;PreviousMonthMinimumDiff)</formula>
    </cfRule>
  </conditionalFormatting>
  <conditionalFormatting sqref="V121">
    <cfRule type="expression" dxfId="154" priority="194" stopIfTrue="1">
      <formula>AND(ISBLANK(S121),ABS(V121)&gt;PreviousMonthMinimumDiff)</formula>
    </cfRule>
  </conditionalFormatting>
  <conditionalFormatting sqref="V124">
    <cfRule type="expression" dxfId="153" priority="195" stopIfTrue="1">
      <formula>AND(NOT(ISBLANK(S124)),ABS(V124)&gt;PreviousMonthMinimumDiff)</formula>
    </cfRule>
  </conditionalFormatting>
  <conditionalFormatting sqref="V124">
    <cfRule type="expression" dxfId="152" priority="196" stopIfTrue="1">
      <formula>AND(ISBLANK(S124),ABS(V124)&gt;PreviousMonthMinimumDiff)</formula>
    </cfRule>
  </conditionalFormatting>
  <conditionalFormatting sqref="V127">
    <cfRule type="expression" dxfId="151" priority="197" stopIfTrue="1">
      <formula>AND(NOT(ISBLANK(S127)),ABS(V127)&gt;PreviousMonthMinimumDiff)</formula>
    </cfRule>
  </conditionalFormatting>
  <conditionalFormatting sqref="V127">
    <cfRule type="expression" dxfId="150" priority="198" stopIfTrue="1">
      <formula>AND(ISBLANK(S127),ABS(V127)&gt;PreviousMonthMinimumDiff)</formula>
    </cfRule>
  </conditionalFormatting>
  <conditionalFormatting sqref="V128">
    <cfRule type="expression" dxfId="149" priority="199" stopIfTrue="1">
      <formula>AND(NOT(ISBLANK(S128)),ABS(V128)&gt;PreviousMonthMinimumDiff)</formula>
    </cfRule>
  </conditionalFormatting>
  <conditionalFormatting sqref="V128">
    <cfRule type="expression" dxfId="148" priority="200" stopIfTrue="1">
      <formula>AND(ISBLANK(S128),ABS(V128)&gt;PreviousMonthMinimumDiff)</formula>
    </cfRule>
  </conditionalFormatting>
  <conditionalFormatting sqref="V129">
    <cfRule type="expression" dxfId="147" priority="201" stopIfTrue="1">
      <formula>AND(NOT(ISBLANK(S129)),ABS(V129)&gt;PreviousMonthMinimumDiff)</formula>
    </cfRule>
  </conditionalFormatting>
  <conditionalFormatting sqref="V129">
    <cfRule type="expression" dxfId="146" priority="202" stopIfTrue="1">
      <formula>AND(ISBLANK(S129),ABS(V129)&gt;PreviousMonthMinimumDiff)</formula>
    </cfRule>
  </conditionalFormatting>
  <conditionalFormatting sqref="V130">
    <cfRule type="expression" dxfId="145" priority="203" stopIfTrue="1">
      <formula>AND(NOT(ISBLANK(S130)),ABS(V130)&gt;PreviousMonthMinimumDiff)</formula>
    </cfRule>
  </conditionalFormatting>
  <conditionalFormatting sqref="V130">
    <cfRule type="expression" dxfId="144" priority="204" stopIfTrue="1">
      <formula>AND(ISBLANK(S130),ABS(V130)&gt;PreviousMonthMinimumDiff)</formula>
    </cfRule>
  </conditionalFormatting>
  <conditionalFormatting sqref="V131">
    <cfRule type="expression" dxfId="143" priority="205" stopIfTrue="1">
      <formula>AND(NOT(ISBLANK(S131)),ABS(V131)&gt;PreviousMonthMinimumDiff)</formula>
    </cfRule>
  </conditionalFormatting>
  <conditionalFormatting sqref="V131">
    <cfRule type="expression" dxfId="142" priority="206" stopIfTrue="1">
      <formula>AND(ISBLANK(S131),ABS(V131)&gt;PreviousMonthMinimumDiff)</formula>
    </cfRule>
  </conditionalFormatting>
  <conditionalFormatting sqref="V132">
    <cfRule type="expression" dxfId="141" priority="207" stopIfTrue="1">
      <formula>AND(NOT(ISBLANK(S132)),ABS(V132)&gt;PreviousMonthMinimumDiff)</formula>
    </cfRule>
  </conditionalFormatting>
  <conditionalFormatting sqref="V132">
    <cfRule type="expression" dxfId="140" priority="208" stopIfTrue="1">
      <formula>AND(ISBLANK(S132),ABS(V132)&gt;PreviousMonthMinimumDiff)</formula>
    </cfRule>
  </conditionalFormatting>
  <conditionalFormatting sqref="V133">
    <cfRule type="expression" dxfId="139" priority="209" stopIfTrue="1">
      <formula>AND(NOT(ISBLANK(S133)),ABS(V133)&gt;PreviousMonthMinimumDiff)</formula>
    </cfRule>
  </conditionalFormatting>
  <conditionalFormatting sqref="V133">
    <cfRule type="expression" dxfId="138" priority="210" stopIfTrue="1">
      <formula>AND(ISBLANK(S133),ABS(V133)&gt;PreviousMonthMinimumDiff)</formula>
    </cfRule>
  </conditionalFormatting>
  <conditionalFormatting sqref="V134">
    <cfRule type="expression" dxfId="137" priority="211" stopIfTrue="1">
      <formula>AND(NOT(ISBLANK(S134)),ABS(V134)&gt;PreviousMonthMinimumDiff)</formula>
    </cfRule>
  </conditionalFormatting>
  <conditionalFormatting sqref="V134">
    <cfRule type="expression" dxfId="136" priority="212" stopIfTrue="1">
      <formula>AND(ISBLANK(S134),ABS(V134)&gt;PreviousMonthMinimumDiff)</formula>
    </cfRule>
  </conditionalFormatting>
  <conditionalFormatting sqref="V135">
    <cfRule type="expression" dxfId="135" priority="213" stopIfTrue="1">
      <formula>AND(NOT(ISBLANK(S135)),ABS(V135)&gt;PreviousMonthMinimumDiff)</formula>
    </cfRule>
  </conditionalFormatting>
  <conditionalFormatting sqref="V135">
    <cfRule type="expression" dxfId="134" priority="214" stopIfTrue="1">
      <formula>AND(ISBLANK(S135),ABS(V135)&gt;PreviousMonthMinimumDiff)</formula>
    </cfRule>
  </conditionalFormatting>
  <conditionalFormatting sqref="V136">
    <cfRule type="expression" dxfId="133" priority="215" stopIfTrue="1">
      <formula>AND(NOT(ISBLANK(S136)),ABS(V136)&gt;PreviousMonthMinimumDiff)</formula>
    </cfRule>
  </conditionalFormatting>
  <conditionalFormatting sqref="V136">
    <cfRule type="expression" dxfId="132" priority="216" stopIfTrue="1">
      <formula>AND(ISBLANK(S136),ABS(V136)&gt;PreviousMonthMinimumDiff)</formula>
    </cfRule>
  </conditionalFormatting>
  <conditionalFormatting sqref="V137">
    <cfRule type="expression" dxfId="131" priority="217" stopIfTrue="1">
      <formula>AND(NOT(ISBLANK(S137)),ABS(V137)&gt;PreviousMonthMinimumDiff)</formula>
    </cfRule>
  </conditionalFormatting>
  <conditionalFormatting sqref="V137">
    <cfRule type="expression" dxfId="130" priority="218" stopIfTrue="1">
      <formula>AND(ISBLANK(S137),ABS(V137)&gt;PreviousMonthMinimumDiff)</formula>
    </cfRule>
  </conditionalFormatting>
  <conditionalFormatting sqref="V138">
    <cfRule type="expression" dxfId="129" priority="219" stopIfTrue="1">
      <formula>AND(NOT(ISBLANK(S138)),ABS(V138)&gt;PreviousMonthMinimumDiff)</formula>
    </cfRule>
  </conditionalFormatting>
  <conditionalFormatting sqref="V138">
    <cfRule type="expression" dxfId="128" priority="220" stopIfTrue="1">
      <formula>AND(ISBLANK(S138),ABS(V138)&gt;PreviousMonthMinimumDiff)</formula>
    </cfRule>
  </conditionalFormatting>
  <conditionalFormatting sqref="V139">
    <cfRule type="expression" dxfId="127" priority="221" stopIfTrue="1">
      <formula>AND(NOT(ISBLANK(S139)),ABS(V139)&gt;PreviousMonthMinimumDiff)</formula>
    </cfRule>
  </conditionalFormatting>
  <conditionalFormatting sqref="V139">
    <cfRule type="expression" dxfId="126" priority="222" stopIfTrue="1">
      <formula>AND(ISBLANK(S139),ABS(V139)&gt;PreviousMonthMinimumDiff)</formula>
    </cfRule>
  </conditionalFormatting>
  <conditionalFormatting sqref="V140">
    <cfRule type="expression" dxfId="125" priority="223" stopIfTrue="1">
      <formula>AND(NOT(ISBLANK(S140)),ABS(V140)&gt;PreviousMonthMinimumDiff)</formula>
    </cfRule>
  </conditionalFormatting>
  <conditionalFormatting sqref="V140">
    <cfRule type="expression" dxfId="124" priority="224" stopIfTrue="1">
      <formula>AND(ISBLANK(S140),ABS(V140)&gt;PreviousMonthMinimumDiff)</formula>
    </cfRule>
  </conditionalFormatting>
  <conditionalFormatting sqref="V143">
    <cfRule type="expression" dxfId="123" priority="225" stopIfTrue="1">
      <formula>AND(NOT(ISBLANK(S143)),ABS(V143)&gt;PreviousMonthMinimumDiff)</formula>
    </cfRule>
  </conditionalFormatting>
  <conditionalFormatting sqref="V143">
    <cfRule type="expression" dxfId="122" priority="226" stopIfTrue="1">
      <formula>AND(ISBLANK(S143),ABS(V143)&gt;PreviousMonthMinimumDiff)</formula>
    </cfRule>
  </conditionalFormatting>
  <conditionalFormatting sqref="V144">
    <cfRule type="expression" dxfId="121" priority="227" stopIfTrue="1">
      <formula>AND(NOT(ISBLANK(S144)),ABS(V144)&gt;PreviousMonthMinimumDiff)</formula>
    </cfRule>
  </conditionalFormatting>
  <conditionalFormatting sqref="V144">
    <cfRule type="expression" dxfId="120" priority="228" stopIfTrue="1">
      <formula>AND(ISBLANK(S144),ABS(V144)&gt;PreviousMonthMinimumDiff)</formula>
    </cfRule>
  </conditionalFormatting>
  <conditionalFormatting sqref="V145">
    <cfRule type="expression" dxfId="119" priority="229" stopIfTrue="1">
      <formula>AND(NOT(ISBLANK(S145)),ABS(V145)&gt;PreviousMonthMinimumDiff)</formula>
    </cfRule>
  </conditionalFormatting>
  <conditionalFormatting sqref="V145">
    <cfRule type="expression" dxfId="118" priority="230" stopIfTrue="1">
      <formula>AND(ISBLANK(S145),ABS(V145)&gt;PreviousMonthMinimumDiff)</formula>
    </cfRule>
  </conditionalFormatting>
  <conditionalFormatting sqref="V146">
    <cfRule type="expression" dxfId="117" priority="231" stopIfTrue="1">
      <formula>AND(NOT(ISBLANK(S146)),ABS(V146)&gt;PreviousMonthMinimumDiff)</formula>
    </cfRule>
  </conditionalFormatting>
  <conditionalFormatting sqref="V146">
    <cfRule type="expression" dxfId="116" priority="232" stopIfTrue="1">
      <formula>AND(ISBLANK(S146),ABS(V146)&gt;PreviousMonthMinimumDiff)</formula>
    </cfRule>
  </conditionalFormatting>
  <conditionalFormatting sqref="V147">
    <cfRule type="expression" dxfId="115" priority="233" stopIfTrue="1">
      <formula>AND(NOT(ISBLANK(S147)),ABS(V147)&gt;PreviousMonthMinimumDiff)</formula>
    </cfRule>
  </conditionalFormatting>
  <conditionalFormatting sqref="V147">
    <cfRule type="expression" dxfId="114" priority="234" stopIfTrue="1">
      <formula>AND(ISBLANK(S147),ABS(V147)&gt;PreviousMonthMinimumDiff)</formula>
    </cfRule>
  </conditionalFormatting>
  <conditionalFormatting sqref="V148">
    <cfRule type="expression" dxfId="113" priority="235" stopIfTrue="1">
      <formula>AND(NOT(ISBLANK(S148)),ABS(V148)&gt;PreviousMonthMinimumDiff)</formula>
    </cfRule>
  </conditionalFormatting>
  <conditionalFormatting sqref="V148">
    <cfRule type="expression" dxfId="112" priority="236" stopIfTrue="1">
      <formula>AND(ISBLANK(S148),ABS(V148)&gt;PreviousMonthMinimumDiff)</formula>
    </cfRule>
  </conditionalFormatting>
  <conditionalFormatting sqref="V149">
    <cfRule type="expression" dxfId="111" priority="237" stopIfTrue="1">
      <formula>AND(NOT(ISBLANK(S149)),ABS(V149)&gt;PreviousMonthMinimumDiff)</formula>
    </cfRule>
  </conditionalFormatting>
  <conditionalFormatting sqref="V149">
    <cfRule type="expression" dxfId="110" priority="238" stopIfTrue="1">
      <formula>AND(ISBLANK(S149),ABS(V149)&gt;PreviousMonthMinimumDiff)</formula>
    </cfRule>
  </conditionalFormatting>
  <conditionalFormatting sqref="V150">
    <cfRule type="expression" dxfId="109" priority="239" stopIfTrue="1">
      <formula>AND(NOT(ISBLANK(S150)),ABS(V150)&gt;PreviousMonthMinimumDiff)</formula>
    </cfRule>
  </conditionalFormatting>
  <conditionalFormatting sqref="V150">
    <cfRule type="expression" dxfId="108" priority="240" stopIfTrue="1">
      <formula>AND(ISBLANK(S150),ABS(V150)&gt;PreviousMonthMinimumDiff)</formula>
    </cfRule>
  </conditionalFormatting>
  <conditionalFormatting sqref="V151">
    <cfRule type="expression" dxfId="107" priority="241" stopIfTrue="1">
      <formula>AND(NOT(ISBLANK(S151)),ABS(V151)&gt;PreviousMonthMinimumDiff)</formula>
    </cfRule>
  </conditionalFormatting>
  <conditionalFormatting sqref="V151">
    <cfRule type="expression" dxfId="106" priority="242" stopIfTrue="1">
      <formula>AND(ISBLANK(S151),ABS(V151)&gt;PreviousMonthMinimumDiff)</formula>
    </cfRule>
  </conditionalFormatting>
  <conditionalFormatting sqref="V152">
    <cfRule type="expression" dxfId="105" priority="243" stopIfTrue="1">
      <formula>AND(NOT(ISBLANK(S152)),ABS(V152)&gt;PreviousMonthMinimumDiff)</formula>
    </cfRule>
  </conditionalFormatting>
  <conditionalFormatting sqref="V152">
    <cfRule type="expression" dxfId="104" priority="244" stopIfTrue="1">
      <formula>AND(ISBLANK(S152),ABS(V152)&gt;PreviousMonthMinimumDiff)</formula>
    </cfRule>
  </conditionalFormatting>
  <conditionalFormatting sqref="V153">
    <cfRule type="expression" dxfId="103" priority="245" stopIfTrue="1">
      <formula>AND(NOT(ISBLANK(S153)),ABS(V153)&gt;PreviousMonthMinimumDiff)</formula>
    </cfRule>
  </conditionalFormatting>
  <conditionalFormatting sqref="V153">
    <cfRule type="expression" dxfId="102" priority="246" stopIfTrue="1">
      <formula>AND(ISBLANK(S153),ABS(V153)&gt;PreviousMonthMinimumDiff)</formula>
    </cfRule>
  </conditionalFormatting>
  <conditionalFormatting sqref="V154">
    <cfRule type="expression" dxfId="101" priority="247" stopIfTrue="1">
      <formula>AND(NOT(ISBLANK(S154)),ABS(V154)&gt;PreviousMonthMinimumDiff)</formula>
    </cfRule>
  </conditionalFormatting>
  <conditionalFormatting sqref="V154">
    <cfRule type="expression" dxfId="100" priority="248" stopIfTrue="1">
      <formula>AND(ISBLANK(S154),ABS(V154)&gt;PreviousMonthMinimumDiff)</formula>
    </cfRule>
  </conditionalFormatting>
  <conditionalFormatting sqref="V155">
    <cfRule type="expression" dxfId="99" priority="249" stopIfTrue="1">
      <formula>AND(NOT(ISBLANK(S155)),ABS(V155)&gt;PreviousMonthMinimumDiff)</formula>
    </cfRule>
  </conditionalFormatting>
  <conditionalFormatting sqref="V155">
    <cfRule type="expression" dxfId="98" priority="250" stopIfTrue="1">
      <formula>AND(ISBLANK(S155),ABS(V155)&gt;PreviousMonthMinimumDiff)</formula>
    </cfRule>
  </conditionalFormatting>
  <conditionalFormatting sqref="V156">
    <cfRule type="expression" dxfId="97" priority="251" stopIfTrue="1">
      <formula>AND(NOT(ISBLANK(S156)),ABS(V156)&gt;PreviousMonthMinimumDiff)</formula>
    </cfRule>
  </conditionalFormatting>
  <conditionalFormatting sqref="V156">
    <cfRule type="expression" dxfId="96" priority="252" stopIfTrue="1">
      <formula>AND(ISBLANK(S156),ABS(V156)&gt;PreviousMonthMinimumDiff)</formula>
    </cfRule>
  </conditionalFormatting>
  <conditionalFormatting sqref="V157">
    <cfRule type="expression" dxfId="95" priority="253" stopIfTrue="1">
      <formula>AND(NOT(ISBLANK(S157)),ABS(V157)&gt;PreviousMonthMinimumDiff)</formula>
    </cfRule>
  </conditionalFormatting>
  <conditionalFormatting sqref="V157">
    <cfRule type="expression" dxfId="94" priority="254" stopIfTrue="1">
      <formula>AND(ISBLANK(S157),ABS(V157)&gt;PreviousMonthMinimumDiff)</formula>
    </cfRule>
  </conditionalFormatting>
  <conditionalFormatting sqref="V158">
    <cfRule type="expression" dxfId="93" priority="255" stopIfTrue="1">
      <formula>AND(NOT(ISBLANK(S158)),ABS(V158)&gt;PreviousMonthMinimumDiff)</formula>
    </cfRule>
  </conditionalFormatting>
  <conditionalFormatting sqref="V158">
    <cfRule type="expression" dxfId="92" priority="256" stopIfTrue="1">
      <formula>AND(ISBLANK(S158),ABS(V158)&gt;PreviousMonthMinimumDiff)</formula>
    </cfRule>
  </conditionalFormatting>
  <conditionalFormatting sqref="V159">
    <cfRule type="expression" dxfId="91" priority="257" stopIfTrue="1">
      <formula>AND(NOT(ISBLANK(S159)),ABS(V159)&gt;PreviousMonthMinimumDiff)</formula>
    </cfRule>
  </conditionalFormatting>
  <conditionalFormatting sqref="V159">
    <cfRule type="expression" dxfId="90" priority="258" stopIfTrue="1">
      <formula>AND(ISBLANK(S159),ABS(V159)&gt;PreviousMonthMinimumDiff)</formula>
    </cfRule>
  </conditionalFormatting>
  <conditionalFormatting sqref="V160">
    <cfRule type="expression" dxfId="89" priority="259" stopIfTrue="1">
      <formula>AND(NOT(ISBLANK(S160)),ABS(V160)&gt;PreviousMonthMinimumDiff)</formula>
    </cfRule>
  </conditionalFormatting>
  <conditionalFormatting sqref="V160">
    <cfRule type="expression" dxfId="88" priority="260" stopIfTrue="1">
      <formula>AND(ISBLANK(S160),ABS(V160)&gt;PreviousMonthMinimumDiff)</formula>
    </cfRule>
  </conditionalFormatting>
  <conditionalFormatting sqref="V161">
    <cfRule type="expression" dxfId="87" priority="261" stopIfTrue="1">
      <formula>AND(NOT(ISBLANK(S161)),ABS(V161)&gt;PreviousMonthMinimumDiff)</formula>
    </cfRule>
  </conditionalFormatting>
  <conditionalFormatting sqref="V161">
    <cfRule type="expression" dxfId="86" priority="262" stopIfTrue="1">
      <formula>AND(ISBLANK(S161),ABS(V161)&gt;PreviousMonthMinimumDiff)</formula>
    </cfRule>
  </conditionalFormatting>
  <conditionalFormatting sqref="V162">
    <cfRule type="expression" dxfId="85" priority="263" stopIfTrue="1">
      <formula>AND(NOT(ISBLANK(S162)),ABS(V162)&gt;PreviousMonthMinimumDiff)</formula>
    </cfRule>
  </conditionalFormatting>
  <conditionalFormatting sqref="V162">
    <cfRule type="expression" dxfId="84" priority="264" stopIfTrue="1">
      <formula>AND(ISBLANK(S162),ABS(V162)&gt;PreviousMonthMinimumDiff)</formula>
    </cfRule>
  </conditionalFormatting>
  <conditionalFormatting sqref="V163">
    <cfRule type="expression" dxfId="83" priority="265" stopIfTrue="1">
      <formula>AND(NOT(ISBLANK(S163)),ABS(V163)&gt;PreviousMonthMinimumDiff)</formula>
    </cfRule>
  </conditionalFormatting>
  <conditionalFormatting sqref="V163">
    <cfRule type="expression" dxfId="82" priority="266" stopIfTrue="1">
      <formula>AND(ISBLANK(S163),ABS(V163)&gt;PreviousMonthMinimumDiff)</formula>
    </cfRule>
  </conditionalFormatting>
  <conditionalFormatting sqref="V164">
    <cfRule type="expression" dxfId="81" priority="267" stopIfTrue="1">
      <formula>AND(NOT(ISBLANK(S164)),ABS(V164)&gt;PreviousMonthMinimumDiff)</formula>
    </cfRule>
  </conditionalFormatting>
  <conditionalFormatting sqref="V164">
    <cfRule type="expression" dxfId="80" priority="268" stopIfTrue="1">
      <formula>AND(ISBLANK(S164),ABS(V164)&gt;PreviousMonthMinimumDiff)</formula>
    </cfRule>
  </conditionalFormatting>
  <conditionalFormatting sqref="V165">
    <cfRule type="expression" dxfId="79" priority="269" stopIfTrue="1">
      <formula>AND(NOT(ISBLANK(S165)),ABS(V165)&gt;PreviousMonthMinimumDiff)</formula>
    </cfRule>
  </conditionalFormatting>
  <conditionalFormatting sqref="V165">
    <cfRule type="expression" dxfId="78" priority="270" stopIfTrue="1">
      <formula>AND(ISBLANK(S165),ABS(V165)&gt;PreviousMonthMinimumDiff)</formula>
    </cfRule>
  </conditionalFormatting>
  <conditionalFormatting sqref="V166">
    <cfRule type="expression" dxfId="77" priority="271" stopIfTrue="1">
      <formula>AND(NOT(ISBLANK(S166)),ABS(V166)&gt;PreviousMonthMinimumDiff)</formula>
    </cfRule>
  </conditionalFormatting>
  <conditionalFormatting sqref="V166">
    <cfRule type="expression" dxfId="76" priority="272" stopIfTrue="1">
      <formula>AND(ISBLANK(S166),ABS(V166)&gt;PreviousMonthMinimumDiff)</formula>
    </cfRule>
  </conditionalFormatting>
  <conditionalFormatting sqref="V167">
    <cfRule type="expression" dxfId="75" priority="273" stopIfTrue="1">
      <formula>AND(NOT(ISBLANK(S167)),ABS(V167)&gt;PreviousMonthMinimumDiff)</formula>
    </cfRule>
  </conditionalFormatting>
  <conditionalFormatting sqref="V167">
    <cfRule type="expression" dxfId="74" priority="274" stopIfTrue="1">
      <formula>AND(ISBLANK(S167),ABS(V167)&gt;PreviousMonthMinimumDiff)</formula>
    </cfRule>
  </conditionalFormatting>
  <conditionalFormatting sqref="V168">
    <cfRule type="expression" dxfId="73" priority="275" stopIfTrue="1">
      <formula>AND(NOT(ISBLANK(S168)),ABS(V168)&gt;PreviousMonthMinimumDiff)</formula>
    </cfRule>
  </conditionalFormatting>
  <conditionalFormatting sqref="V168">
    <cfRule type="expression" dxfId="72" priority="276" stopIfTrue="1">
      <formula>AND(ISBLANK(S168),ABS(V168)&gt;PreviousMonthMinimumDiff)</formula>
    </cfRule>
  </conditionalFormatting>
  <conditionalFormatting sqref="V169">
    <cfRule type="expression" dxfId="71" priority="277" stopIfTrue="1">
      <formula>AND(NOT(ISBLANK(S169)),ABS(V169)&gt;PreviousMonthMinimumDiff)</formula>
    </cfRule>
  </conditionalFormatting>
  <conditionalFormatting sqref="V169">
    <cfRule type="expression" dxfId="70" priority="278" stopIfTrue="1">
      <formula>AND(ISBLANK(S169),ABS(V169)&gt;PreviousMonthMinimumDiff)</formula>
    </cfRule>
  </conditionalFormatting>
  <conditionalFormatting sqref="V172">
    <cfRule type="expression" dxfId="69" priority="279" stopIfTrue="1">
      <formula>AND(NOT(ISBLANK(S172)),ABS(V172)&gt;PreviousMonthMinimumDiff)</formula>
    </cfRule>
  </conditionalFormatting>
  <conditionalFormatting sqref="V172">
    <cfRule type="expression" dxfId="68" priority="280" stopIfTrue="1">
      <formula>AND(ISBLANK(S172),ABS(V172)&gt;PreviousMonthMinimumDiff)</formula>
    </cfRule>
  </conditionalFormatting>
  <conditionalFormatting sqref="V173">
    <cfRule type="expression" dxfId="67" priority="281" stopIfTrue="1">
      <formula>AND(NOT(ISBLANK(S173)),ABS(V173)&gt;PreviousMonthMinimumDiff)</formula>
    </cfRule>
  </conditionalFormatting>
  <conditionalFormatting sqref="V173">
    <cfRule type="expression" dxfId="66" priority="282" stopIfTrue="1">
      <formula>AND(ISBLANK(S173),ABS(V173)&gt;PreviousMonthMinimumDiff)</formula>
    </cfRule>
  </conditionalFormatting>
  <conditionalFormatting sqref="V174">
    <cfRule type="expression" dxfId="65" priority="283" stopIfTrue="1">
      <formula>AND(NOT(ISBLANK(S174)),ABS(V174)&gt;PreviousMonthMinimumDiff)</formula>
    </cfRule>
  </conditionalFormatting>
  <conditionalFormatting sqref="V174">
    <cfRule type="expression" dxfId="64" priority="284" stopIfTrue="1">
      <formula>AND(ISBLANK(S174),ABS(V174)&gt;PreviousMonthMinimumDiff)</formula>
    </cfRule>
  </conditionalFormatting>
  <conditionalFormatting sqref="V175">
    <cfRule type="expression" dxfId="63" priority="285" stopIfTrue="1">
      <formula>AND(NOT(ISBLANK(S175)),ABS(V175)&gt;PreviousMonthMinimumDiff)</formula>
    </cfRule>
  </conditionalFormatting>
  <conditionalFormatting sqref="V175">
    <cfRule type="expression" dxfId="62" priority="286" stopIfTrue="1">
      <formula>AND(ISBLANK(S175),ABS(V175)&gt;PreviousMonthMinimumDiff)</formula>
    </cfRule>
  </conditionalFormatting>
  <conditionalFormatting sqref="V178">
    <cfRule type="expression" dxfId="61" priority="287" stopIfTrue="1">
      <formula>AND(NOT(ISBLANK(S178)),ABS(V178)&gt;PreviousMonthMinimumDiff)</formula>
    </cfRule>
  </conditionalFormatting>
  <conditionalFormatting sqref="V178">
    <cfRule type="expression" dxfId="60" priority="288" stopIfTrue="1">
      <formula>AND(ISBLANK(S178),ABS(V178)&gt;PreviousMonthMinimumDiff)</formula>
    </cfRule>
  </conditionalFormatting>
  <conditionalFormatting sqref="V179">
    <cfRule type="expression" dxfId="59" priority="289" stopIfTrue="1">
      <formula>AND(NOT(ISBLANK(S179)),ABS(V179)&gt;PreviousMonthMinimumDiff)</formula>
    </cfRule>
  </conditionalFormatting>
  <conditionalFormatting sqref="V179">
    <cfRule type="expression" dxfId="58" priority="290" stopIfTrue="1">
      <formula>AND(ISBLANK(S179),ABS(V179)&gt;PreviousMonthMinimumDiff)</formula>
    </cfRule>
  </conditionalFormatting>
  <conditionalFormatting sqref="V180">
    <cfRule type="expression" dxfId="57" priority="291" stopIfTrue="1">
      <formula>AND(NOT(ISBLANK(S180)),ABS(V180)&gt;PreviousMonthMinimumDiff)</formula>
    </cfRule>
  </conditionalFormatting>
  <conditionalFormatting sqref="V180">
    <cfRule type="expression" dxfId="56" priority="292" stopIfTrue="1">
      <formula>AND(ISBLANK(S180),ABS(V180)&gt;PreviousMonthMinimumDiff)</formula>
    </cfRule>
  </conditionalFormatting>
  <conditionalFormatting sqref="V181">
    <cfRule type="expression" dxfId="55" priority="293" stopIfTrue="1">
      <formula>AND(NOT(ISBLANK(S181)),ABS(V181)&gt;PreviousMonthMinimumDiff)</formula>
    </cfRule>
  </conditionalFormatting>
  <conditionalFormatting sqref="V181">
    <cfRule type="expression" dxfId="54" priority="294" stopIfTrue="1">
      <formula>AND(ISBLANK(S181),ABS(V181)&gt;PreviousMonthMinimumDiff)</formula>
    </cfRule>
  </conditionalFormatting>
  <conditionalFormatting sqref="V182">
    <cfRule type="expression" dxfId="53" priority="295" stopIfTrue="1">
      <formula>AND(NOT(ISBLANK(S182)),ABS(V182)&gt;PreviousMonthMinimumDiff)</formula>
    </cfRule>
  </conditionalFormatting>
  <conditionalFormatting sqref="V182">
    <cfRule type="expression" dxfId="52" priority="296" stopIfTrue="1">
      <formula>AND(ISBLANK(S182),ABS(V182)&gt;PreviousMonthMinimumDiff)</formula>
    </cfRule>
  </conditionalFormatting>
  <conditionalFormatting sqref="V183">
    <cfRule type="expression" dxfId="51" priority="297" stopIfTrue="1">
      <formula>AND(NOT(ISBLANK(S183)),ABS(V183)&gt;PreviousMonthMinimumDiff)</formula>
    </cfRule>
  </conditionalFormatting>
  <conditionalFormatting sqref="V183">
    <cfRule type="expression" dxfId="50" priority="298" stopIfTrue="1">
      <formula>AND(ISBLANK(S183),ABS(V183)&gt;PreviousMonthMinimumDiff)</formula>
    </cfRule>
  </conditionalFormatting>
  <conditionalFormatting sqref="V184">
    <cfRule type="expression" dxfId="49" priority="299" stopIfTrue="1">
      <formula>AND(NOT(ISBLANK(S184)),ABS(V184)&gt;PreviousMonthMinimumDiff)</formula>
    </cfRule>
  </conditionalFormatting>
  <conditionalFormatting sqref="V184">
    <cfRule type="expression" dxfId="48" priority="300" stopIfTrue="1">
      <formula>AND(ISBLANK(S184),ABS(V184)&gt;PreviousMonthMinimumDiff)</formula>
    </cfRule>
  </conditionalFormatting>
  <conditionalFormatting sqref="V185">
    <cfRule type="expression" dxfId="47" priority="301" stopIfTrue="1">
      <formula>AND(NOT(ISBLANK(S185)),ABS(V185)&gt;PreviousMonthMinimumDiff)</formula>
    </cfRule>
  </conditionalFormatting>
  <conditionalFormatting sqref="V185">
    <cfRule type="expression" dxfId="46" priority="302" stopIfTrue="1">
      <formula>AND(ISBLANK(S185),ABS(V185)&gt;PreviousMonthMinimumDiff)</formula>
    </cfRule>
  </conditionalFormatting>
  <conditionalFormatting sqref="V186">
    <cfRule type="expression" dxfId="45" priority="303" stopIfTrue="1">
      <formula>AND(NOT(ISBLANK(S186)),ABS(V186)&gt;PreviousMonthMinimumDiff)</formula>
    </cfRule>
  </conditionalFormatting>
  <conditionalFormatting sqref="V186">
    <cfRule type="expression" dxfId="44" priority="304" stopIfTrue="1">
      <formula>AND(ISBLANK(S186),ABS(V186)&gt;PreviousMonthMinimumDiff)</formula>
    </cfRule>
  </conditionalFormatting>
  <conditionalFormatting sqref="V187">
    <cfRule type="expression" dxfId="43" priority="305" stopIfTrue="1">
      <formula>AND(NOT(ISBLANK(S187)),ABS(V187)&gt;PreviousMonthMinimumDiff)</formula>
    </cfRule>
  </conditionalFormatting>
  <conditionalFormatting sqref="V187">
    <cfRule type="expression" dxfId="42" priority="306" stopIfTrue="1">
      <formula>AND(ISBLANK(S187),ABS(V187)&gt;PreviousMonthMinimumDiff)</formula>
    </cfRule>
  </conditionalFormatting>
  <conditionalFormatting sqref="V188">
    <cfRule type="expression" dxfId="41" priority="307" stopIfTrue="1">
      <formula>AND(NOT(ISBLANK(S188)),ABS(V188)&gt;PreviousMonthMinimumDiff)</formula>
    </cfRule>
  </conditionalFormatting>
  <conditionalFormatting sqref="V188">
    <cfRule type="expression" dxfId="40" priority="308" stopIfTrue="1">
      <formula>AND(ISBLANK(S188),ABS(V188)&gt;PreviousMonthMinimumDiff)</formula>
    </cfRule>
  </conditionalFormatting>
  <conditionalFormatting sqref="V189">
    <cfRule type="expression" dxfId="39" priority="309" stopIfTrue="1">
      <formula>AND(NOT(ISBLANK(S189)),ABS(V189)&gt;PreviousMonthMinimumDiff)</formula>
    </cfRule>
  </conditionalFormatting>
  <conditionalFormatting sqref="V189">
    <cfRule type="expression" dxfId="38" priority="310" stopIfTrue="1">
      <formula>AND(ISBLANK(S189),ABS(V189)&gt;PreviousMonthMinimumDiff)</formula>
    </cfRule>
  </conditionalFormatting>
  <conditionalFormatting sqref="V190">
    <cfRule type="expression" dxfId="37" priority="311" stopIfTrue="1">
      <formula>AND(NOT(ISBLANK(S190)),ABS(V190)&gt;PreviousMonthMinimumDiff)</formula>
    </cfRule>
  </conditionalFormatting>
  <conditionalFormatting sqref="V190">
    <cfRule type="expression" dxfId="36" priority="312" stopIfTrue="1">
      <formula>AND(ISBLANK(S190),ABS(V190)&gt;PreviousMonthMinimumDiff)</formula>
    </cfRule>
  </conditionalFormatting>
  <conditionalFormatting sqref="V191">
    <cfRule type="expression" dxfId="35" priority="313" stopIfTrue="1">
      <formula>AND(NOT(ISBLANK(S191)),ABS(V191)&gt;PreviousMonthMinimumDiff)</formula>
    </cfRule>
  </conditionalFormatting>
  <conditionalFormatting sqref="V191">
    <cfRule type="expression" dxfId="34" priority="314" stopIfTrue="1">
      <formula>AND(ISBLANK(S191),ABS(V191)&gt;PreviousMonthMinimumDiff)</formula>
    </cfRule>
  </conditionalFormatting>
  <conditionalFormatting sqref="V192">
    <cfRule type="expression" dxfId="33" priority="315" stopIfTrue="1">
      <formula>AND(NOT(ISBLANK(S192)),ABS(V192)&gt;PreviousMonthMinimumDiff)</formula>
    </cfRule>
  </conditionalFormatting>
  <conditionalFormatting sqref="V192">
    <cfRule type="expression" dxfId="32" priority="316" stopIfTrue="1">
      <formula>AND(ISBLANK(S192),ABS(V192)&gt;PreviousMonthMinimumDiff)</formula>
    </cfRule>
  </conditionalFormatting>
  <conditionalFormatting sqref="V193">
    <cfRule type="expression" dxfId="31" priority="317" stopIfTrue="1">
      <formula>AND(NOT(ISBLANK(S193)),ABS(V193)&gt;PreviousMonthMinimumDiff)</formula>
    </cfRule>
  </conditionalFormatting>
  <conditionalFormatting sqref="V193">
    <cfRule type="expression" dxfId="30" priority="318" stopIfTrue="1">
      <formula>AND(ISBLANK(S193),ABS(V193)&gt;PreviousMonthMinimumDiff)</formula>
    </cfRule>
  </conditionalFormatting>
  <conditionalFormatting sqref="V194">
    <cfRule type="expression" dxfId="29" priority="319" stopIfTrue="1">
      <formula>AND(NOT(ISBLANK(S194)),ABS(V194)&gt;PreviousMonthMinimumDiff)</formula>
    </cfRule>
  </conditionalFormatting>
  <conditionalFormatting sqref="V194">
    <cfRule type="expression" dxfId="28" priority="320" stopIfTrue="1">
      <formula>AND(ISBLANK(S194),ABS(V194)&gt;PreviousMonthMinimumDiff)</formula>
    </cfRule>
  </conditionalFormatting>
  <conditionalFormatting sqref="V195">
    <cfRule type="expression" dxfId="27" priority="321" stopIfTrue="1">
      <formula>AND(NOT(ISBLANK(S195)),ABS(V195)&gt;PreviousMonthMinimumDiff)</formula>
    </cfRule>
  </conditionalFormatting>
  <conditionalFormatting sqref="V195">
    <cfRule type="expression" dxfId="26" priority="322" stopIfTrue="1">
      <formula>AND(ISBLANK(S195),ABS(V195)&gt;PreviousMonthMinimumDiff)</formula>
    </cfRule>
  </conditionalFormatting>
  <conditionalFormatting sqref="V196">
    <cfRule type="expression" dxfId="25" priority="323" stopIfTrue="1">
      <formula>AND(NOT(ISBLANK(S196)),ABS(V196)&gt;PreviousMonthMinimumDiff)</formula>
    </cfRule>
  </conditionalFormatting>
  <conditionalFormatting sqref="V196">
    <cfRule type="expression" dxfId="24" priority="324" stopIfTrue="1">
      <formula>AND(ISBLANK(S196),ABS(V196)&gt;PreviousMonthMinimumDiff)</formula>
    </cfRule>
  </conditionalFormatting>
  <conditionalFormatting sqref="V197">
    <cfRule type="expression" dxfId="23" priority="325" stopIfTrue="1">
      <formula>AND(NOT(ISBLANK(S197)),ABS(V197)&gt;PreviousMonthMinimumDiff)</formula>
    </cfRule>
  </conditionalFormatting>
  <conditionalFormatting sqref="V197">
    <cfRule type="expression" dxfId="22" priority="326" stopIfTrue="1">
      <formula>AND(ISBLANK(S197),ABS(V197)&gt;PreviousMonthMinimumDiff)</formula>
    </cfRule>
  </conditionalFormatting>
  <conditionalFormatting sqref="V198">
    <cfRule type="expression" dxfId="21" priority="327" stopIfTrue="1">
      <formula>AND(NOT(ISBLANK(S198)),ABS(V198)&gt;PreviousMonthMinimumDiff)</formula>
    </cfRule>
  </conditionalFormatting>
  <conditionalFormatting sqref="V198">
    <cfRule type="expression" dxfId="20" priority="328" stopIfTrue="1">
      <formula>AND(ISBLANK(S198),ABS(V198)&gt;PreviousMonthMinimumDiff)</formula>
    </cfRule>
  </conditionalFormatting>
  <conditionalFormatting sqref="V201">
    <cfRule type="expression" dxfId="19" priority="329" stopIfTrue="1">
      <formula>AND(NOT(ISBLANK(S201)),ABS(V201)&gt;PreviousMonthMinimumDiff)</formula>
    </cfRule>
  </conditionalFormatting>
  <conditionalFormatting sqref="V201">
    <cfRule type="expression" dxfId="18" priority="330" stopIfTrue="1">
      <formula>AND(ISBLANK(S201),ABS(V201)&gt;PreviousMonthMinimumDiff)</formula>
    </cfRule>
  </conditionalFormatting>
  <conditionalFormatting sqref="V202">
    <cfRule type="expression" dxfId="17" priority="331" stopIfTrue="1">
      <formula>AND(NOT(ISBLANK(S202)),ABS(V202)&gt;PreviousMonthMinimumDiff)</formula>
    </cfRule>
  </conditionalFormatting>
  <conditionalFormatting sqref="V202">
    <cfRule type="expression" dxfId="16" priority="332" stopIfTrue="1">
      <formula>AND(ISBLANK(S202),ABS(V202)&gt;PreviousMonthMinimumDiff)</formula>
    </cfRule>
  </conditionalFormatting>
  <conditionalFormatting sqref="V203">
    <cfRule type="expression" dxfId="15" priority="333" stopIfTrue="1">
      <formula>AND(NOT(ISBLANK(S203)),ABS(V203)&gt;PreviousMonthMinimumDiff)</formula>
    </cfRule>
  </conditionalFormatting>
  <conditionalFormatting sqref="V203">
    <cfRule type="expression" dxfId="14" priority="334" stopIfTrue="1">
      <formula>AND(ISBLANK(S203),ABS(V203)&gt;PreviousMonthMinimumDiff)</formula>
    </cfRule>
  </conditionalFormatting>
  <conditionalFormatting sqref="V212">
    <cfRule type="expression" dxfId="13" priority="335" stopIfTrue="1">
      <formula>AND(NOT(ISBLANK(S212)),ABS(V212)&gt;PreviousMonthMinimumDiff)</formula>
    </cfRule>
  </conditionalFormatting>
  <conditionalFormatting sqref="V212">
    <cfRule type="expression" dxfId="12" priority="336" stopIfTrue="1">
      <formula>AND(ISBLANK(S212),ABS(V212)&gt;PreviousMonthMinimumDiff)</formula>
    </cfRule>
  </conditionalFormatting>
  <conditionalFormatting sqref="V213">
    <cfRule type="expression" dxfId="11" priority="337" stopIfTrue="1">
      <formula>AND(NOT(ISBLANK(S213)),ABS(V213)&gt;PreviousMonthMinimumDiff)</formula>
    </cfRule>
  </conditionalFormatting>
  <conditionalFormatting sqref="V213">
    <cfRule type="expression" dxfId="10" priority="338" stopIfTrue="1">
      <formula>AND(ISBLANK(S213),ABS(V213)&gt;PreviousMonthMinimumDiff)</formula>
    </cfRule>
  </conditionalFormatting>
  <conditionalFormatting sqref="V214">
    <cfRule type="expression" dxfId="9" priority="339" stopIfTrue="1">
      <formula>AND(NOT(ISBLANK(S214)),ABS(V214)&gt;PreviousMonthMinimumDiff)</formula>
    </cfRule>
  </conditionalFormatting>
  <conditionalFormatting sqref="V214">
    <cfRule type="expression" dxfId="8" priority="340" stopIfTrue="1">
      <formula>AND(ISBLANK(S214),ABS(V214)&gt;PreviousMonthMinimumDiff)</formula>
    </cfRule>
  </conditionalFormatting>
  <conditionalFormatting sqref="V215">
    <cfRule type="expression" dxfId="7" priority="341" stopIfTrue="1">
      <formula>AND(NOT(ISBLANK(S215)),ABS(V215)&gt;PreviousMonthMinimumDiff)</formula>
    </cfRule>
  </conditionalFormatting>
  <conditionalFormatting sqref="V215">
    <cfRule type="expression" dxfId="6" priority="342" stopIfTrue="1">
      <formula>AND(ISBLANK(S215),ABS(V215)&gt;PreviousMonthMinimumDiff)</formula>
    </cfRule>
  </conditionalFormatting>
  <conditionalFormatting sqref="V216">
    <cfRule type="expression" dxfId="5" priority="343" stopIfTrue="1">
      <formula>AND(NOT(ISBLANK(S216)),ABS(V216)&gt;PreviousMonthMinimumDiff)</formula>
    </cfRule>
  </conditionalFormatting>
  <conditionalFormatting sqref="V216">
    <cfRule type="expression" dxfId="4" priority="344" stopIfTrue="1">
      <formula>AND(ISBLANK(S216),ABS(V216)&gt;PreviousMonthMinimumDiff)</formula>
    </cfRule>
  </conditionalFormatting>
  <conditionalFormatting sqref="V217">
    <cfRule type="expression" dxfId="3" priority="345" stopIfTrue="1">
      <formula>AND(NOT(ISBLANK(S217)),ABS(V217)&gt;PreviousMonthMinimumDiff)</formula>
    </cfRule>
  </conditionalFormatting>
  <conditionalFormatting sqref="V217">
    <cfRule type="expression" dxfId="2" priority="346" stopIfTrue="1">
      <formula>AND(ISBLANK(S217),ABS(V217)&gt;PreviousMonthMinimumDiff)</formula>
    </cfRule>
  </conditionalFormatting>
  <conditionalFormatting sqref="V220">
    <cfRule type="expression" dxfId="1" priority="347" stopIfTrue="1">
      <formula>AND(NOT(ISBLANK(S220)),ABS(V220)&gt;PreviousMonthMinimumDiff)</formula>
    </cfRule>
  </conditionalFormatting>
  <conditionalFormatting sqref="V220">
    <cfRule type="expression" dxfId="0" priority="348" stopIfTrue="1">
      <formula>AND(ISBLANK(S220),ABS(V220)&gt;PreviousMonthMinimumDiff)</formula>
    </cfRule>
  </conditionalFormatting>
  <pageMargins left="0.7" right="0.7" top="0.75" bottom="0.75" header="0.3" footer="0.3"/>
  <pageSetup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29F3D-4F1C-4267-9F9C-36993BFF2DB1}">
  <sheetPr>
    <pageSetUpPr fitToPage="1"/>
  </sheetPr>
  <dimension ref="A1:R44"/>
  <sheetViews>
    <sheetView showGridLines="0" workbookViewId="0">
      <selection activeCell="D13" sqref="D13"/>
    </sheetView>
  </sheetViews>
  <sheetFormatPr defaultRowHeight="14.4" x14ac:dyDescent="0.3"/>
  <cols>
    <col min="1" max="3" width="1.6640625" customWidth="1"/>
    <col min="4" max="4" width="26.6640625" customWidth="1"/>
    <col min="5" max="5" width="9.44140625" bestFit="1" customWidth="1"/>
    <col min="6" max="6" width="14.109375" bestFit="1" customWidth="1"/>
    <col min="7" max="7" width="10.6640625" customWidth="1"/>
  </cols>
  <sheetData>
    <row r="1" spans="1:18" ht="19.2" customHeight="1" x14ac:dyDescent="0.45">
      <c r="A1" s="1" t="s">
        <v>312</v>
      </c>
      <c r="B1" s="105"/>
      <c r="C1" s="105"/>
      <c r="E1" s="117"/>
      <c r="F1" s="117"/>
      <c r="G1" s="202"/>
    </row>
    <row r="2" spans="1:18" ht="14.4" customHeight="1" x14ac:dyDescent="0.3">
      <c r="A2" s="3" t="s">
        <v>1</v>
      </c>
      <c r="B2" s="106"/>
      <c r="C2" s="106"/>
      <c r="E2" s="117"/>
      <c r="F2" s="117"/>
      <c r="G2" s="117"/>
    </row>
    <row r="3" spans="1:18" ht="14.4" customHeight="1" x14ac:dyDescent="0.3">
      <c r="A3" s="4" t="s">
        <v>337</v>
      </c>
      <c r="B3" s="107"/>
      <c r="C3" s="107"/>
      <c r="E3" s="117"/>
      <c r="F3" s="117"/>
      <c r="G3" s="202"/>
    </row>
    <row r="4" spans="1:18" ht="13.2" customHeight="1" x14ac:dyDescent="0.3">
      <c r="A4" s="106"/>
      <c r="B4" s="106"/>
      <c r="C4" s="106"/>
      <c r="E4" s="117"/>
      <c r="F4" s="117"/>
      <c r="G4" s="202"/>
    </row>
    <row r="5" spans="1:18" ht="13.2" customHeight="1" x14ac:dyDescent="0.3">
      <c r="A5" s="203" t="s">
        <v>312</v>
      </c>
      <c r="B5" s="203"/>
      <c r="C5" s="203"/>
      <c r="D5" s="203"/>
      <c r="E5" s="204">
        <v>44742</v>
      </c>
      <c r="F5" s="204">
        <v>45046</v>
      </c>
      <c r="G5" s="204">
        <v>45107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</row>
    <row r="6" spans="1:18" ht="10.199999999999999" customHeight="1" x14ac:dyDescent="0.3">
      <c r="A6" s="209" t="s">
        <v>313</v>
      </c>
      <c r="B6" s="205"/>
      <c r="C6" s="205"/>
      <c r="D6" s="205"/>
      <c r="E6" s="114" t="s">
        <v>314</v>
      </c>
      <c r="F6" s="114" t="s">
        <v>315</v>
      </c>
      <c r="G6" s="114" t="s">
        <v>316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 ht="10.199999999999999" customHeight="1" x14ac:dyDescent="0.3">
      <c r="A7" s="2" t="s">
        <v>313</v>
      </c>
      <c r="B7" s="2"/>
      <c r="C7" s="2"/>
      <c r="D7" s="2"/>
      <c r="E7" s="122"/>
      <c r="F7" s="122"/>
      <c r="G7" s="12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10.199999999999999" customHeight="1" x14ac:dyDescent="0.3">
      <c r="A8" s="2"/>
      <c r="B8" s="2" t="s">
        <v>317</v>
      </c>
      <c r="C8" s="2"/>
      <c r="D8" s="2"/>
      <c r="E8" s="122"/>
      <c r="F8" s="122"/>
      <c r="G8" s="12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10.199999999999999" customHeight="1" x14ac:dyDescent="0.3">
      <c r="A9" s="2"/>
      <c r="B9" s="2"/>
      <c r="C9" s="2" t="s">
        <v>318</v>
      </c>
      <c r="D9" s="2"/>
      <c r="E9" s="122"/>
      <c r="F9" s="122"/>
      <c r="G9" s="12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10.199999999999999" customHeight="1" x14ac:dyDescent="0.3">
      <c r="A10" s="2"/>
      <c r="B10" s="2"/>
      <c r="C10" s="2"/>
      <c r="D10" s="2" t="s">
        <v>339</v>
      </c>
      <c r="E10" s="122">
        <v>135189.64000000001</v>
      </c>
      <c r="F10" s="122">
        <v>-11744.87</v>
      </c>
      <c r="G10" s="122">
        <v>1414746.5729687209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18" ht="10.199999999999999" customHeight="1" x14ac:dyDescent="0.3">
      <c r="A11" s="2"/>
      <c r="B11" s="2"/>
      <c r="C11" s="2"/>
      <c r="D11" s="2" t="s">
        <v>338</v>
      </c>
      <c r="E11" s="122">
        <v>300048.89</v>
      </c>
      <c r="F11" s="122">
        <v>300073.88</v>
      </c>
      <c r="G11" s="122">
        <v>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10.199999999999999" customHeight="1" x14ac:dyDescent="0.3">
      <c r="A12" s="2"/>
      <c r="B12" s="2"/>
      <c r="C12" s="2"/>
      <c r="D12" s="2" t="s">
        <v>340</v>
      </c>
      <c r="E12" s="122">
        <v>692232.42</v>
      </c>
      <c r="F12" s="122">
        <v>623303.53</v>
      </c>
      <c r="G12" s="122">
        <v>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10.199999999999999" customHeight="1" x14ac:dyDescent="0.3">
      <c r="A13" s="2"/>
      <c r="B13" s="2"/>
      <c r="C13" s="2"/>
      <c r="D13" s="2" t="s">
        <v>341</v>
      </c>
      <c r="E13" s="122">
        <v>0</v>
      </c>
      <c r="F13" s="122">
        <v>240109.5</v>
      </c>
      <c r="G13" s="122">
        <v>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10.199999999999999" customHeight="1" x14ac:dyDescent="0.3">
      <c r="A14" s="2"/>
      <c r="B14" s="2"/>
      <c r="C14" s="2"/>
      <c r="D14" s="2" t="s">
        <v>319</v>
      </c>
      <c r="E14" s="122">
        <v>1151</v>
      </c>
      <c r="F14" s="122">
        <v>1151</v>
      </c>
      <c r="G14" s="122">
        <v>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10.199999999999999" customHeight="1" x14ac:dyDescent="0.3">
      <c r="A15" s="2"/>
      <c r="B15" s="2"/>
      <c r="C15" s="2"/>
      <c r="D15" s="41" t="s">
        <v>320</v>
      </c>
      <c r="E15" s="125">
        <v>1128621.9500000002</v>
      </c>
      <c r="F15" s="125">
        <v>1152893.04</v>
      </c>
      <c r="G15" s="125">
        <v>1414746.5729687209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</row>
    <row r="16" spans="1:18" ht="10.199999999999999" customHeight="1" x14ac:dyDescent="0.3">
      <c r="A16" s="2"/>
      <c r="B16" s="2"/>
      <c r="C16" s="2" t="s">
        <v>321</v>
      </c>
      <c r="D16" s="2"/>
      <c r="E16" s="122"/>
      <c r="F16" s="122"/>
      <c r="G16" s="12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</row>
    <row r="17" spans="1:18" ht="10.199999999999999" customHeight="1" x14ac:dyDescent="0.3">
      <c r="A17" s="2"/>
      <c r="B17" s="2"/>
      <c r="C17" s="2"/>
      <c r="D17" s="2" t="s">
        <v>281</v>
      </c>
      <c r="E17" s="122">
        <v>0</v>
      </c>
      <c r="F17" s="122">
        <v>0</v>
      </c>
      <c r="G17" s="122">
        <v>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10.199999999999999" customHeight="1" x14ac:dyDescent="0.3">
      <c r="A18" s="2"/>
      <c r="B18" s="2"/>
      <c r="C18" s="2"/>
      <c r="D18" s="2" t="s">
        <v>289</v>
      </c>
      <c r="E18" s="122">
        <v>0</v>
      </c>
      <c r="F18" s="122">
        <v>0</v>
      </c>
      <c r="G18" s="122">
        <v>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10.199999999999999" customHeight="1" x14ac:dyDescent="0.3">
      <c r="A19" s="2"/>
      <c r="B19" s="2"/>
      <c r="C19" s="2"/>
      <c r="D19" s="41" t="s">
        <v>322</v>
      </c>
      <c r="E19" s="125">
        <v>0</v>
      </c>
      <c r="F19" s="125">
        <v>0</v>
      </c>
      <c r="G19" s="125">
        <v>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10.199999999999999" customHeight="1" x14ac:dyDescent="0.3">
      <c r="A20" s="2"/>
      <c r="B20" s="2"/>
      <c r="C20" s="41" t="s">
        <v>323</v>
      </c>
      <c r="D20" s="41"/>
      <c r="E20" s="125">
        <v>1128621.9500000002</v>
      </c>
      <c r="F20" s="125">
        <v>1152893.04</v>
      </c>
      <c r="G20" s="125">
        <v>1414746.5729687209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</row>
    <row r="21" spans="1:18" ht="10.199999999999999" customHeight="1" x14ac:dyDescent="0.3">
      <c r="A21" s="2"/>
      <c r="B21" s="41" t="s">
        <v>324</v>
      </c>
      <c r="C21" s="41"/>
      <c r="D21" s="41"/>
      <c r="E21" s="125">
        <v>1128621.9500000002</v>
      </c>
      <c r="F21" s="125">
        <v>1152893.04</v>
      </c>
      <c r="G21" s="125">
        <v>1414746.5729687209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</row>
    <row r="22" spans="1:18" ht="10.199999999999999" customHeight="1" x14ac:dyDescent="0.3">
      <c r="A22" s="2"/>
      <c r="B22" s="2"/>
      <c r="C22" s="2"/>
      <c r="D22" s="2"/>
      <c r="E22" s="122"/>
      <c r="F22" s="122"/>
      <c r="G22" s="12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10.199999999999999" customHeight="1" x14ac:dyDescent="0.3">
      <c r="A23" s="206" t="s">
        <v>325</v>
      </c>
      <c r="B23" s="206"/>
      <c r="C23" s="207"/>
      <c r="D23" s="207"/>
      <c r="E23" s="208" t="s">
        <v>314</v>
      </c>
      <c r="F23" s="208" t="s">
        <v>315</v>
      </c>
      <c r="G23" s="208" t="s">
        <v>316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10.199999999999999" customHeight="1" x14ac:dyDescent="0.3">
      <c r="A24" s="2" t="s">
        <v>325</v>
      </c>
      <c r="B24" s="2"/>
      <c r="C24" s="2"/>
      <c r="D24" s="2"/>
      <c r="E24" s="122"/>
      <c r="F24" s="122"/>
      <c r="G24" s="12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10.199999999999999" customHeight="1" x14ac:dyDescent="0.3">
      <c r="A25" s="2"/>
      <c r="B25" s="2" t="s">
        <v>326</v>
      </c>
      <c r="C25" s="2"/>
      <c r="D25" s="2"/>
      <c r="E25" s="122"/>
      <c r="F25" s="122"/>
      <c r="G25" s="12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</row>
    <row r="26" spans="1:18" ht="10.199999999999999" customHeight="1" x14ac:dyDescent="0.3">
      <c r="A26" s="2"/>
      <c r="B26" s="2"/>
      <c r="C26" s="2" t="s">
        <v>327</v>
      </c>
      <c r="D26" s="2"/>
      <c r="E26" s="122"/>
      <c r="F26" s="122"/>
      <c r="G26" s="12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</row>
    <row r="27" spans="1:18" ht="10.199999999999999" customHeight="1" x14ac:dyDescent="0.3">
      <c r="A27" s="2"/>
      <c r="B27" s="2"/>
      <c r="C27" s="2"/>
      <c r="D27" s="2" t="s">
        <v>282</v>
      </c>
      <c r="E27" s="122">
        <v>7769.88</v>
      </c>
      <c r="F27" s="122">
        <v>-2997.65</v>
      </c>
      <c r="G27" s="122">
        <v>7769.8802734375013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10.199999999999999" customHeight="1" x14ac:dyDescent="0.3">
      <c r="A28" s="2"/>
      <c r="B28" s="2"/>
      <c r="C28" s="2"/>
      <c r="D28" s="2" t="s">
        <v>283</v>
      </c>
      <c r="E28" s="122">
        <v>-1177.72</v>
      </c>
      <c r="F28" s="122">
        <v>-472.77</v>
      </c>
      <c r="G28" s="122">
        <v>-1177.7200122070312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10.199999999999999" customHeight="1" x14ac:dyDescent="0.3">
      <c r="A29" s="2"/>
      <c r="B29" s="2"/>
      <c r="C29" s="2"/>
      <c r="D29" s="2" t="s">
        <v>284</v>
      </c>
      <c r="E29" s="122">
        <v>0</v>
      </c>
      <c r="F29" s="122">
        <v>306</v>
      </c>
      <c r="G29" s="122">
        <v>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10.199999999999999" customHeight="1" x14ac:dyDescent="0.3">
      <c r="A30" s="2"/>
      <c r="B30" s="2"/>
      <c r="C30" s="2"/>
      <c r="D30" s="2" t="s">
        <v>285</v>
      </c>
      <c r="E30" s="122">
        <v>997.2</v>
      </c>
      <c r="F30" s="122">
        <v>2547.96</v>
      </c>
      <c r="G30" s="122">
        <v>997.19999023437504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</row>
    <row r="31" spans="1:18" ht="10.199999999999999" customHeight="1" x14ac:dyDescent="0.3">
      <c r="A31" s="2"/>
      <c r="B31" s="2"/>
      <c r="C31" s="2"/>
      <c r="D31" s="2" t="s">
        <v>286</v>
      </c>
      <c r="E31" s="122">
        <v>-2091.12</v>
      </c>
      <c r="F31" s="122">
        <v>-6789.07</v>
      </c>
      <c r="G31" s="122">
        <v>-2091.1198046874997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spans="1:18" ht="10.199999999999999" customHeight="1" x14ac:dyDescent="0.3">
      <c r="A32" s="2"/>
      <c r="B32" s="2"/>
      <c r="C32" s="2"/>
      <c r="D32" s="41" t="s">
        <v>328</v>
      </c>
      <c r="E32" s="125">
        <v>5498.24</v>
      </c>
      <c r="F32" s="125">
        <v>-7405.53</v>
      </c>
      <c r="G32" s="125">
        <v>5498.2404467773458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10.199999999999999" customHeight="1" x14ac:dyDescent="0.3">
      <c r="A33" s="2"/>
      <c r="B33" s="2"/>
      <c r="C33" s="41" t="s">
        <v>329</v>
      </c>
      <c r="D33" s="41"/>
      <c r="E33" s="125">
        <v>5498.24</v>
      </c>
      <c r="F33" s="125">
        <v>-7405.53</v>
      </c>
      <c r="G33" s="125">
        <v>5498.2404467773458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10.199999999999999" customHeight="1" x14ac:dyDescent="0.3">
      <c r="A34" s="2"/>
      <c r="B34" s="2" t="s">
        <v>330</v>
      </c>
      <c r="C34" s="2"/>
      <c r="D34" s="2"/>
      <c r="E34" s="122"/>
      <c r="F34" s="122"/>
      <c r="G34" s="12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10.199999999999999" customHeight="1" x14ac:dyDescent="0.3">
      <c r="A35" s="2"/>
      <c r="B35" s="2"/>
      <c r="C35" s="2" t="s">
        <v>331</v>
      </c>
      <c r="D35" s="2"/>
      <c r="E35" s="122"/>
      <c r="F35" s="122"/>
      <c r="G35" s="12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</row>
    <row r="36" spans="1:18" ht="10.199999999999999" customHeight="1" x14ac:dyDescent="0.3">
      <c r="A36" s="2"/>
      <c r="B36" s="2"/>
      <c r="C36" s="2"/>
      <c r="D36" s="2" t="s">
        <v>332</v>
      </c>
      <c r="E36" s="122">
        <v>1123123.71</v>
      </c>
      <c r="F36" s="122">
        <v>1123123.71</v>
      </c>
      <c r="G36" s="122">
        <v>1123123.71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</row>
    <row r="37" spans="1:18" ht="10.199999999999999" customHeight="1" x14ac:dyDescent="0.3">
      <c r="A37" s="2"/>
      <c r="B37" s="2"/>
      <c r="C37" s="2"/>
      <c r="D37" s="41" t="s">
        <v>333</v>
      </c>
      <c r="E37" s="125">
        <v>1123123.71</v>
      </c>
      <c r="F37" s="125">
        <v>1123123.71</v>
      </c>
      <c r="G37" s="125">
        <v>1123123.71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10.199999999999999" customHeight="1" x14ac:dyDescent="0.3">
      <c r="A38" s="2"/>
      <c r="B38" s="2"/>
      <c r="C38" s="2" t="s">
        <v>49</v>
      </c>
      <c r="D38" s="2"/>
      <c r="E38" s="122"/>
      <c r="F38" s="122"/>
      <c r="G38" s="12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10.199999999999999" customHeight="1" x14ac:dyDescent="0.3">
      <c r="A39" s="2"/>
      <c r="B39" s="2"/>
      <c r="C39" s="2"/>
      <c r="D39" s="2" t="s">
        <v>49</v>
      </c>
      <c r="E39" s="122">
        <v>0</v>
      </c>
      <c r="F39" s="122">
        <v>37174.86</v>
      </c>
      <c r="G39" s="122">
        <v>286124.62252194341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10.199999999999999" customHeight="1" x14ac:dyDescent="0.3">
      <c r="A40" s="2"/>
      <c r="B40" s="2"/>
      <c r="C40" s="2"/>
      <c r="D40" s="41" t="s">
        <v>334</v>
      </c>
      <c r="E40" s="125">
        <v>0</v>
      </c>
      <c r="F40" s="125">
        <v>37174.86</v>
      </c>
      <c r="G40" s="125">
        <v>286124.62252194341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</row>
    <row r="41" spans="1:18" ht="10.199999999999999" customHeight="1" x14ac:dyDescent="0.3">
      <c r="A41" s="2"/>
      <c r="B41" s="2"/>
      <c r="C41" s="41" t="s">
        <v>335</v>
      </c>
      <c r="D41" s="41"/>
      <c r="E41" s="125">
        <v>1123123.71</v>
      </c>
      <c r="F41" s="125">
        <v>1160298.57</v>
      </c>
      <c r="G41" s="125">
        <v>1409248.3325219434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</row>
    <row r="42" spans="1:18" ht="10.199999999999999" customHeight="1" x14ac:dyDescent="0.3">
      <c r="A42" s="2"/>
      <c r="B42" s="41" t="s">
        <v>336</v>
      </c>
      <c r="C42" s="41"/>
      <c r="D42" s="41"/>
      <c r="E42" s="125">
        <v>1128621.95</v>
      </c>
      <c r="F42" s="125">
        <v>1152893.04</v>
      </c>
      <c r="G42" s="125">
        <v>1414746.5729687207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</sheetData>
  <conditionalFormatting sqref="A23:G23">
    <cfRule type="expression" priority="5" stopIfTrue="1">
      <formula>TRUE</formula>
    </cfRule>
  </conditionalFormatting>
  <pageMargins left="0.7" right="0.7" top="0.75" bottom="0.75" header="0.3" footer="0.3"/>
  <pageSetup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Dashboard</vt:lpstr>
      <vt:lpstr>Income Stmt - Forecast</vt:lpstr>
      <vt:lpstr>Monthly Projections</vt:lpstr>
      <vt:lpstr>Balance Sheet - Detailed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Johnny Dolan-Dominguez</dc:creator>
  <cp:lastModifiedBy>Cara</cp:lastModifiedBy>
  <dcterms:created xsi:type="dcterms:W3CDTF">2023-05-12T18:28:02Z</dcterms:created>
  <dcterms:modified xsi:type="dcterms:W3CDTF">2023-05-17T17:28:11Z</dcterms:modified>
</cp:coreProperties>
</file>